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800"/>
  </bookViews>
  <sheets>
    <sheet name="Travel Request" sheetId="1" r:id="rId1"/>
    <sheet name="Employee" sheetId="3" r:id="rId2"/>
    <sheet name="Category" sheetId="2" r:id="rId3"/>
  </sheets>
  <definedNames>
    <definedName name="Emp">Employee!$A$3:$H$6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62" i="1"/>
  <c r="I35" i="1"/>
  <c r="F10" i="1"/>
  <c r="I10" i="1"/>
  <c r="B10" i="1"/>
  <c r="I8" i="1"/>
  <c r="F8" i="1"/>
  <c r="C8" i="1"/>
  <c r="I44" i="1" l="1"/>
  <c r="J4" i="1" l="1"/>
</calcChain>
</file>

<file path=xl/sharedStrings.xml><?xml version="1.0" encoding="utf-8"?>
<sst xmlns="http://schemas.openxmlformats.org/spreadsheetml/2006/main" count="409" uniqueCount="383">
  <si>
    <t>Travel Request Form</t>
  </si>
  <si>
    <t>Employee ID</t>
  </si>
  <si>
    <t>Date</t>
  </si>
  <si>
    <t>Sign on the dotted line above</t>
  </si>
  <si>
    <t>Employee Signature</t>
  </si>
  <si>
    <t>Date Signed</t>
  </si>
  <si>
    <t>Manager Approval</t>
  </si>
  <si>
    <t>Manager Signature</t>
  </si>
  <si>
    <t>Full Name</t>
  </si>
  <si>
    <t>First Name</t>
  </si>
  <si>
    <t>Last Name</t>
  </si>
  <si>
    <t>Email Address</t>
  </si>
  <si>
    <t>Department</t>
  </si>
  <si>
    <t>Title</t>
  </si>
  <si>
    <t>Daenerys Targaryen</t>
  </si>
  <si>
    <t>Targaryen</t>
  </si>
  <si>
    <t>Daenerys</t>
  </si>
  <si>
    <t>daenerys.targaryen@frevvo.com</t>
  </si>
  <si>
    <t>House Targaryen</t>
  </si>
  <si>
    <t>Queen of the Andals, the Rhoynar, and the First Men</t>
  </si>
  <si>
    <t>Joer</t>
  </si>
  <si>
    <t>Mormont</t>
  </si>
  <si>
    <t>joer.mormont@frevvo.com</t>
  </si>
  <si>
    <t>Night's Watch</t>
  </si>
  <si>
    <t>Lord Commander</t>
  </si>
  <si>
    <t>Joer Mormont</t>
  </si>
  <si>
    <t>Jon</t>
  </si>
  <si>
    <t>Jon Snow</t>
  </si>
  <si>
    <t>Snow</t>
  </si>
  <si>
    <t>jon.snow@frevvo.com</t>
  </si>
  <si>
    <t>House Stark</t>
  </si>
  <si>
    <t>King in the North</t>
  </si>
  <si>
    <t>Tyrion</t>
  </si>
  <si>
    <t>Lannister</t>
  </si>
  <si>
    <t>Tyrion Lannister</t>
  </si>
  <si>
    <t>tyrion.lannister@frevvo.com</t>
  </si>
  <si>
    <t>Actuarial Science</t>
  </si>
  <si>
    <t>Master of Coin</t>
  </si>
  <si>
    <t>Select Employee</t>
  </si>
  <si>
    <t>Email ID</t>
  </si>
  <si>
    <t xml:space="preserve"> </t>
  </si>
  <si>
    <t xml:space="preserve">   </t>
  </si>
  <si>
    <t>Departure Date</t>
  </si>
  <si>
    <t>Return Date</t>
  </si>
  <si>
    <t>State</t>
  </si>
  <si>
    <t>Country</t>
  </si>
  <si>
    <t>Category</t>
  </si>
  <si>
    <t>Airfare</t>
  </si>
  <si>
    <t>Mileage (Personal Vehicle)</t>
  </si>
  <si>
    <t>Rental Vehicle</t>
  </si>
  <si>
    <t>Other Transportation</t>
  </si>
  <si>
    <t>Lodging</t>
  </si>
  <si>
    <t>Registration Fee</t>
  </si>
  <si>
    <t>Meals</t>
  </si>
  <si>
    <t>Other Expenses</t>
  </si>
  <si>
    <t>Select Category</t>
  </si>
  <si>
    <t>500 East Main St.
Branford, CT 06405
info@frevvo.com
+1.203-208-3117</t>
  </si>
  <si>
    <t>Johnny Walker</t>
  </si>
  <si>
    <t>Manager</t>
  </si>
  <si>
    <t>Travel Details :</t>
  </si>
  <si>
    <t>Destination Address</t>
  </si>
  <si>
    <t>Destination Country</t>
  </si>
  <si>
    <t>Andorra</t>
  </si>
  <si>
    <t>United Arab Emirates</t>
  </si>
  <si>
    <t>Afghanistan</t>
  </si>
  <si>
    <t>Zimbabwe</t>
  </si>
  <si>
    <t>Zambia</t>
  </si>
  <si>
    <t>South Africa</t>
  </si>
  <si>
    <t>Mayotte</t>
  </si>
  <si>
    <t>Yemen</t>
  </si>
  <si>
    <t>Kosovo</t>
  </si>
  <si>
    <t>Samoa</t>
  </si>
  <si>
    <t>Wallis and Futuna</t>
  </si>
  <si>
    <t>Vanuatu</t>
  </si>
  <si>
    <t>Vietnam</t>
  </si>
  <si>
    <t>Virgin Islands</t>
  </si>
  <si>
    <t>British Virgin Islands</t>
  </si>
  <si>
    <t>Venezuela</t>
  </si>
  <si>
    <t>Saint Vincent and the Grenadines</t>
  </si>
  <si>
    <t>Holy See (Vatican City)</t>
  </si>
  <si>
    <t>Antigua and Barbuda</t>
  </si>
  <si>
    <t>Anguilla</t>
  </si>
  <si>
    <t>Albania</t>
  </si>
  <si>
    <t>Armenia</t>
  </si>
  <si>
    <t>Angola</t>
  </si>
  <si>
    <t>Antarctica</t>
  </si>
  <si>
    <t>Argentina</t>
  </si>
  <si>
    <t>American Samoa</t>
  </si>
  <si>
    <t>Austria</t>
  </si>
  <si>
    <t>Australia</t>
  </si>
  <si>
    <t>Aruba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</si>
  <si>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</si>
  <si>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</si>
  <si>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</si>
  <si>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</si>
  <si>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</si>
  <si>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</si>
  <si>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</si>
  <si>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Uzbekistan</t>
  </si>
  <si>
    <t>Uruguay</t>
  </si>
  <si>
    <t>United States</t>
  </si>
  <si>
    <t>United States Minor Outlying Islands</t>
  </si>
  <si>
    <t>Uganda</t>
  </si>
  <si>
    <t>Ukraine</t>
  </si>
  <si>
    <t>Tanzania</t>
  </si>
  <si>
    <t>Taiwan</t>
  </si>
  <si>
    <t>Tuvalu</t>
  </si>
  <si>
    <t>Trinidad and Tobago</t>
  </si>
  <si>
    <t>Turkey</t>
  </si>
  <si>
    <t>Tonga</t>
  </si>
  <si>
    <t>Tunisia</t>
  </si>
  <si>
    <t>Turkmenistan</t>
  </si>
  <si>
    <t>Timor-Leste</t>
  </si>
  <si>
    <t>Tokelau</t>
  </si>
  <si>
    <t>Tajikistan</t>
  </si>
  <si>
    <t>Thailand</t>
  </si>
  <si>
    <t>Togo</t>
  </si>
  <si>
    <t>French Southern and Antarctic Lands</t>
  </si>
  <si>
    <t>Chad</t>
  </si>
  <si>
    <t>Turks and Caicos Islands</t>
  </si>
  <si>
    <t>Swaziland</t>
  </si>
  <si>
    <t>Syria</t>
  </si>
  <si>
    <t>Sint Maarten</t>
  </si>
  <si>
    <t>El Salvador</t>
  </si>
  <si>
    <t>Sao Tome and Principe</t>
  </si>
  <si>
    <t>South Sudan</t>
  </si>
  <si>
    <t>Suriname</t>
  </si>
  <si>
    <t>Somalia</t>
  </si>
  <si>
    <t>Senegal</t>
  </si>
  <si>
    <t>San Marino</t>
  </si>
  <si>
    <t>Sierra Leone</t>
  </si>
  <si>
    <t>Slovakia</t>
  </si>
  <si>
    <t>Svalbard</t>
  </si>
  <si>
    <t>Slovenia</t>
  </si>
  <si>
    <t>Saint Helena, Ascension, and Tristan da Cunha</t>
  </si>
  <si>
    <t>Singapore</t>
  </si>
  <si>
    <t>Sweden</t>
  </si>
  <si>
    <t>Sudan</t>
  </si>
  <si>
    <t>Seychelles</t>
  </si>
  <si>
    <t>Solomon Islands</t>
  </si>
  <si>
    <t>Saudi Arabia</t>
  </si>
  <si>
    <t>Rwanda</t>
  </si>
  <si>
    <t>Russia</t>
  </si>
  <si>
    <t>Serbia</t>
  </si>
  <si>
    <t>Romania</t>
  </si>
  <si>
    <t>Reunion</t>
  </si>
  <si>
    <t>Bahrain</t>
  </si>
  <si>
    <t>Burundi</t>
  </si>
  <si>
    <t>Benin</t>
  </si>
  <si>
    <t>Saint Barthelemy</t>
  </si>
  <si>
    <t>Bermuda</t>
  </si>
  <si>
    <t>Brunei</t>
  </si>
  <si>
    <t>Bolivia</t>
  </si>
  <si>
    <t>Brazil</t>
  </si>
  <si>
    <t>Bahamas, The</t>
  </si>
  <si>
    <t>Bhutan</t>
  </si>
  <si>
    <t>Bouvet Island</t>
  </si>
  <si>
    <t>Botswana</t>
  </si>
  <si>
    <t>Belarus</t>
  </si>
  <si>
    <t>Belize</t>
  </si>
  <si>
    <t>Canada</t>
  </si>
  <si>
    <t>Qatar</t>
  </si>
  <si>
    <t>Paraguay</t>
  </si>
  <si>
    <t>Palau</t>
  </si>
  <si>
    <t>Portugal</t>
  </si>
  <si>
    <t>West Bank</t>
  </si>
  <si>
    <t>Puerto Rico</t>
  </si>
  <si>
    <t>Gaza Strip</t>
  </si>
  <si>
    <t>Pitcairn Islands</t>
  </si>
  <si>
    <t>Saint Pierre and Miquelon</t>
  </si>
  <si>
    <t>Poland</t>
  </si>
  <si>
    <t>Pakistan</t>
  </si>
  <si>
    <t>Philippines</t>
  </si>
  <si>
    <t>Papua New Guinea</t>
  </si>
  <si>
    <t>French Polynesia</t>
  </si>
  <si>
    <t>Peru</t>
  </si>
  <si>
    <t>Panama</t>
  </si>
  <si>
    <t>Oman</t>
  </si>
  <si>
    <t>New Zealand</t>
  </si>
  <si>
    <t>Niue</t>
  </si>
  <si>
    <t>Cocos (Keeling) Islands</t>
  </si>
  <si>
    <t>Congo, Democratic Republic of the</t>
  </si>
  <si>
    <t>Central African Republic</t>
  </si>
  <si>
    <t>Congo, Republic of the</t>
  </si>
  <si>
    <t>Switzerland</t>
  </si>
  <si>
    <t>Cote d&amp;apos;Ivoire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</si>
  <si>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</si>
  <si>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</si>
  <si>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</si>
  <si>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</si>
  <si>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</si>
  <si>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</si>
  <si>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</si>
  <si>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</si>
  <si>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Curacao</t>
  </si>
  <si>
    <t>Christmas Island</t>
  </si>
  <si>
    <t>Cyprus</t>
  </si>
  <si>
    <t>Czech Republic</t>
  </si>
  <si>
    <t>Germany</t>
  </si>
  <si>
    <t>Nauru</t>
  </si>
  <si>
    <t>Nepal</t>
  </si>
  <si>
    <t>Norway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</si>
  <si>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</si>
  <si>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</si>
  <si>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</si>
  <si>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</si>
  <si>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</si>
  <si>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</si>
  <si>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</si>
  <si>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</si>
  <si>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</si>
  <si>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</si>
  <si>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</si>
  <si>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</si>
  <si>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</si>
  <si>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</si>
  <si>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(Islas Malvinas)</t>
  </si>
  <si>
    <t>Micronesia, Federated States of</t>
  </si>
  <si>
    <t>Faroe Islands</t>
  </si>
  <si>
    <t>France</t>
  </si>
  <si>
    <t>France, Metropolitan</t>
  </si>
  <si>
    <t>Gabon</t>
  </si>
  <si>
    <t>United Kingdom</t>
  </si>
  <si>
    <t>Grenada</t>
  </si>
  <si>
    <t>Georgia</t>
  </si>
  <si>
    <t>French Guiana</t>
  </si>
  <si>
    <t>Guernsey</t>
  </si>
  <si>
    <t>Ghana</t>
  </si>
  <si>
    <t>Netherlands</t>
  </si>
  <si>
    <t>Nicaragua</t>
  </si>
  <si>
    <t>Nigeria</t>
  </si>
  <si>
    <t>Norfolk Island</t>
  </si>
  <si>
    <t>Niger</t>
  </si>
  <si>
    <t>New Caledonia</t>
  </si>
  <si>
    <t>Namibia</t>
  </si>
  <si>
    <t>Mozambique</t>
  </si>
  <si>
    <t>Gibraltar</t>
  </si>
  <si>
    <t>Greenland</t>
  </si>
  <si>
    <t>Gambia, The</t>
  </si>
  <si>
    <t>Guinea</t>
  </si>
  <si>
    <t>Guadeloupe</t>
  </si>
  <si>
    <t>Equatorial Guinea</t>
  </si>
  <si>
    <t>Greece</t>
  </si>
  <si>
    <t>South Georgia and the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</si>
  <si>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</si>
  <si>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</si>
  <si>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</si>
  <si>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</si>
  <si>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</si>
  <si>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</si>
  <si>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</si>
  <si>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Malaysia</t>
  </si>
  <si>
    <t>Mexico</t>
  </si>
  <si>
    <t>Malawi</t>
  </si>
  <si>
    <t>Maldives</t>
  </si>
  <si>
    <t>Mauritius</t>
  </si>
  <si>
    <t>Malta</t>
  </si>
  <si>
    <t>Montserrat</t>
  </si>
  <si>
    <t>Mauritania</t>
  </si>
  <si>
    <t>Martinique</t>
  </si>
  <si>
    <t>Northern Mariana Islands</t>
  </si>
  <si>
    <t>Macau</t>
  </si>
  <si>
    <t>Mongolia</t>
  </si>
  <si>
    <t>Burma</t>
  </si>
  <si>
    <t>Mali</t>
  </si>
  <si>
    <t>Macedonia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</si>
  <si>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</si>
  <si>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</si>
  <si>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</si>
  <si>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</si>
  <si>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</si>
  <si>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</si>
  <si>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</si>
  <si>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</si>
  <si>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</si>
  <si>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</si>
  <si>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</si>
  <si>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</si>
  <si>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</si>
  <si>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</si>
  <si>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</si>
  <si>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</si>
  <si>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</si>
  <si>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</si>
  <si>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</si>
  <si>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</si>
  <si>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</si>
  <si>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</si>
  <si>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</si>
  <si>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North</t>
  </si>
  <si>
    <t>Korea, South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</si>
  <si>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</si>
  <si>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</si>
  <si>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</si>
  <si>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</si>
  <si>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</si>
  <si>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</si>
  <si>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</si>
  <si>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</si>
  <si>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</si>
  <si>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</si>
  <si>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</si>
  <si>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</si>
  <si>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</si>
  <si>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</si>
  <si>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Marshall Islands</t>
  </si>
  <si>
    <t>Madagascar</t>
  </si>
  <si>
    <t>Saint Martin</t>
  </si>
  <si>
    <t>Morocco</t>
  </si>
  <si>
    <t>Monaco</t>
  </si>
  <si>
    <t>Moldova</t>
  </si>
  <si>
    <t>Montenegro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</si>
  <si>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</si>
  <si>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</si>
  <si>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</si>
  <si>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</si>
  <si>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</si>
  <si>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</si>
  <si>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</si>
  <si>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</si>
  <si>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</si>
  <si>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</si>
  <si>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</si>
  <si>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</si>
  <si>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</si>
  <si>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</si>
  <si>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</si>
  <si>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</si>
  <si>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</si>
  <si>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</si>
  <si>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</si>
  <si>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</si>
  <si>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</si>
  <si>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</si>
  <si>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</si>
  <si>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</si>
  <si>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</si>
  <si>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</si>
  <si>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</si>
  <si>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</si>
  <si>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</si>
  <si>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</si>
  <si>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</si>
  <si>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</si>
  <si>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</si>
  <si>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</si>
  <si>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</si>
  <si>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</si>
  <si>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</si>
  <si>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</si>
  <si>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</si>
  <si>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</si>
  <si>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</si>
  <si>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</si>
  <si>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</si>
  <si>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</si>
  <si>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</si>
  <si>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Pennsylvania</t>
  </si>
  <si>
    <t>Minnesota</t>
  </si>
  <si>
    <t>Maryland</t>
  </si>
  <si>
    <t>Massachusetts</t>
  </si>
  <si>
    <t>Michigan</t>
  </si>
  <si>
    <t>Destination State</t>
  </si>
  <si>
    <t>Destination City</t>
  </si>
  <si>
    <t>Zip Code</t>
  </si>
  <si>
    <t>Do you need assistance with travel arrangements :</t>
  </si>
  <si>
    <t>Reason for travelling :</t>
  </si>
  <si>
    <t>Estimated Travel Costs</t>
  </si>
  <si>
    <t>Travel Advance</t>
  </si>
  <si>
    <t>Currency</t>
  </si>
  <si>
    <t>Euro</t>
  </si>
  <si>
    <t>Dinar</t>
  </si>
  <si>
    <t>Pound</t>
  </si>
  <si>
    <t>Rupees</t>
  </si>
  <si>
    <t>US Dollar</t>
  </si>
  <si>
    <t>Yen</t>
  </si>
  <si>
    <t>Any Comments or Notes regarding travel</t>
  </si>
  <si>
    <t>Travel Desk</t>
  </si>
  <si>
    <t>Completes Arrangements (Check all that apply)</t>
  </si>
  <si>
    <t>Optional Instructions</t>
  </si>
  <si>
    <t>Finance Department</t>
  </si>
  <si>
    <t>Comments (Optional)</t>
  </si>
  <si>
    <t>Finance 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</si>
</sst>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dashed">
        <color indexed="64"/>
      </bottom>
      <diagonal/>
    </border>
    <border>
      <left/>
      <right style="thin">
        <color theme="4" tint="-0.249977111117893"/>
      </right>
      <top/>
      <bottom style="dashed">
        <color indexed="64"/>
      </bottom>
      <diagonal/>
    </border>
    <border>
      <left style="medium">
        <color theme="4" tint="-0.249977111117893"/>
      </left>
      <right/>
      <top/>
      <bottom style="dashed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n">
        <color indexed="64"/>
      </left>
      <right style="thick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thick">
        <color theme="8" tint="-0.249977111117893"/>
      </right>
      <top/>
      <bottom/>
      <diagonal/>
    </border>
    <border>
      <left/>
      <right style="thick">
        <color theme="8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theme="8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ck">
        <color theme="8" tint="-0.249977111117893"/>
      </left>
      <right/>
      <top/>
      <bottom style="thin">
        <color theme="4" tint="-0.249977111117893"/>
      </bottom>
      <diagonal/>
    </border>
    <border>
      <left/>
      <right style="thick">
        <color theme="8" tint="-0.249977111117893"/>
      </right>
      <top/>
      <bottom style="thin">
        <color theme="4" tint="-0.249977111117893"/>
      </bottom>
      <diagonal/>
    </border>
    <border>
      <left style="thick">
        <color theme="8" tint="-0.249977111117893"/>
      </left>
      <right/>
      <top style="thin">
        <color theme="4" tint="-0.249977111117893"/>
      </top>
      <bottom/>
      <diagonal/>
    </border>
    <border>
      <left/>
      <right style="thick">
        <color theme="8" tint="-0.249977111117893"/>
      </right>
      <top style="thin">
        <color theme="4" tint="-0.249977111117893"/>
      </top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 style="thin">
        <color theme="4" tint="-0.249977111117893"/>
      </left>
      <right/>
      <top style="dashed">
        <color indexed="64"/>
      </top>
      <bottom style="thick">
        <color theme="8" tint="-0.249977111117893"/>
      </bottom>
      <diagonal/>
    </border>
    <border>
      <left/>
      <right/>
      <top style="dashed">
        <color indexed="64"/>
      </top>
      <bottom style="thick">
        <color theme="8" tint="-0.249977111117893"/>
      </bottom>
      <diagonal/>
    </border>
    <border>
      <left/>
      <right style="thin">
        <color theme="4" tint="-0.249977111117893"/>
      </right>
      <top style="dashed">
        <color indexed="64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 style="thick">
        <color theme="8" tint="-0.249977111117893"/>
      </left>
      <right/>
      <top style="thick">
        <color theme="8" tint="-0.249977111117893"/>
      </top>
      <bottom style="medium">
        <color theme="4" tint="-0.249977111117893"/>
      </bottom>
      <diagonal/>
    </border>
    <border>
      <left/>
      <right/>
      <top style="thick">
        <color theme="8" tint="-0.249977111117893"/>
      </top>
      <bottom style="medium">
        <color theme="4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medium">
        <color theme="4" tint="-0.249977111117893"/>
      </bottom>
      <diagonal/>
    </border>
    <border>
      <left/>
      <right style="thick">
        <color theme="8" tint="-0.249977111117893"/>
      </right>
      <top style="thin">
        <color indexed="64"/>
      </top>
      <bottom/>
      <diagonal/>
    </border>
    <border>
      <left/>
      <right style="medium">
        <color theme="4" tint="-0.249977111117893"/>
      </right>
      <top/>
      <bottom style="thick">
        <color theme="8" tint="-0.249977111117893"/>
      </bottom>
      <diagonal/>
    </border>
    <border>
      <left style="medium">
        <color theme="4" tint="-0.249977111117893"/>
      </left>
      <right/>
      <top style="dashed">
        <color indexed="64"/>
      </top>
      <bottom style="thick">
        <color theme="8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/>
    <xf numFmtId="0" fontId="3" fillId="0" borderId="0" xfId="1"/>
    <xf numFmtId="0" fontId="0" fillId="0" borderId="0" xfId="0" applyFill="1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2" borderId="27" xfId="0" applyNumberFormat="1" applyFill="1" applyBorder="1" applyAlignment="1"/>
    <xf numFmtId="0" fontId="0" fillId="0" borderId="26" xfId="0" applyBorder="1"/>
    <xf numFmtId="0" fontId="0" fillId="0" borderId="28" xfId="0" applyBorder="1"/>
    <xf numFmtId="0" fontId="0" fillId="0" borderId="28" xfId="0" applyBorder="1" applyAlignment="1"/>
    <xf numFmtId="0" fontId="0" fillId="0" borderId="26" xfId="0" applyBorder="1" applyAlignment="1"/>
    <xf numFmtId="0" fontId="0" fillId="0" borderId="28" xfId="0" applyFill="1" applyBorder="1" applyAlignment="1"/>
    <xf numFmtId="0" fontId="0" fillId="0" borderId="30" xfId="0" applyBorder="1" applyAlignment="1"/>
    <xf numFmtId="0" fontId="0" fillId="0" borderId="26" xfId="0" applyBorder="1" applyAlignment="1">
      <alignment horizontal="left" vertical="top" wrapText="1"/>
    </xf>
    <xf numFmtId="0" fontId="0" fillId="0" borderId="35" xfId="0" applyBorder="1"/>
    <xf numFmtId="0" fontId="0" fillId="0" borderId="36" xfId="0" applyBorder="1" applyAlignment="1"/>
    <xf numFmtId="0" fontId="0" fillId="0" borderId="36" xfId="0" applyBorder="1"/>
    <xf numFmtId="0" fontId="0" fillId="0" borderId="40" xfId="0" applyBorder="1"/>
    <xf numFmtId="0" fontId="0" fillId="0" borderId="45" xfId="0" applyBorder="1"/>
    <xf numFmtId="0" fontId="7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1" fillId="0" borderId="26" xfId="0" applyFont="1" applyBorder="1" applyAlignment="1"/>
    <xf numFmtId="0" fontId="1" fillId="0" borderId="0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0" fillId="0" borderId="0" xfId="0" applyBorder="1" applyAlignment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0" fillId="2" borderId="6" xfId="0" applyNumberFormat="1" applyFill="1" applyBorder="1" applyAlignment="1"/>
    <xf numFmtId="164" fontId="0" fillId="2" borderId="29" xfId="0" applyNumberFormat="1" applyFill="1" applyBorder="1" applyAlignment="1"/>
    <xf numFmtId="0" fontId="0" fillId="0" borderId="0" xfId="0" applyFill="1" applyBorder="1" applyAlignment="1"/>
    <xf numFmtId="0" fontId="0" fillId="0" borderId="28" xfId="0" applyBorder="1" applyAlignment="1"/>
    <xf numFmtId="0" fontId="0" fillId="0" borderId="6" xfId="0" applyFill="1" applyBorder="1" applyAlignment="1"/>
    <xf numFmtId="0" fontId="0" fillId="0" borderId="7" xfId="0" applyBorder="1" applyAlignment="1"/>
    <xf numFmtId="0" fontId="0" fillId="0" borderId="29" xfId="0" applyBorder="1" applyAlignment="1"/>
    <xf numFmtId="0" fontId="0" fillId="0" borderId="31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8" xfId="0" applyBorder="1" applyAlignment="1"/>
    <xf numFmtId="0" fontId="0" fillId="0" borderId="12" xfId="0" applyFill="1" applyBorder="1" applyAlignment="1"/>
    <xf numFmtId="0" fontId="0" fillId="0" borderId="6" xfId="0" applyBorder="1" applyAlignment="1"/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/>
    <xf numFmtId="0" fontId="0" fillId="0" borderId="34" xfId="0" applyBorder="1" applyAlignment="1"/>
    <xf numFmtId="0" fontId="0" fillId="0" borderId="2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32" xfId="0" applyBorder="1" applyAlignment="1"/>
    <xf numFmtId="0" fontId="1" fillId="3" borderId="41" xfId="0" applyFont="1" applyFill="1" applyBorder="1" applyAlignment="1"/>
    <xf numFmtId="0" fontId="0" fillId="3" borderId="42" xfId="0" applyFill="1" applyBorder="1" applyAlignment="1"/>
    <xf numFmtId="0" fontId="0" fillId="3" borderId="43" xfId="0" applyFill="1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2" fillId="3" borderId="41" xfId="0" applyFont="1" applyFill="1" applyBorder="1" applyAlignment="1"/>
    <xf numFmtId="0" fontId="2" fillId="3" borderId="42" xfId="0" applyFont="1" applyFill="1" applyBorder="1" applyAlignment="1"/>
    <xf numFmtId="0" fontId="2" fillId="3" borderId="43" xfId="0" applyFont="1" applyFill="1" applyBorder="1" applyAlignment="1"/>
    <xf numFmtId="0" fontId="0" fillId="0" borderId="7" xfId="0" applyFill="1" applyBorder="1" applyAlignment="1"/>
    <xf numFmtId="0" fontId="0" fillId="0" borderId="29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2" borderId="29" xfId="0" applyFill="1" applyBorder="1" applyAlignment="1"/>
    <xf numFmtId="0" fontId="0" fillId="2" borderId="7" xfId="0" applyFill="1" applyBorder="1" applyAlignment="1"/>
    <xf numFmtId="0" fontId="0" fillId="0" borderId="34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2" xfId="0" applyBorder="1" applyAlignment="1"/>
    <xf numFmtId="0" fontId="0" fillId="0" borderId="3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0</xdr:rowOff>
    </xdr:from>
    <xdr:to>
      <xdr:col>7</xdr:col>
      <xdr:colOff>495301</xdr:colOff>
      <xdr:row>0</xdr:row>
      <xdr:rowOff>926515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0"/>
          <a:ext cx="4838700" cy="926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0</xdr:rowOff>
        </xdr:from>
        <xdr:to>
          <xdr:col>6</xdr:col>
          <xdr:colOff>19050</xdr:colOff>
          <xdr:row>20</xdr:row>
          <xdr:rowOff>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0</xdr:rowOff>
        </xdr:from>
        <xdr:to>
          <xdr:col>7</xdr:col>
          <xdr:colOff>95250</xdr:colOff>
          <xdr:row>20</xdr:row>
          <xdr:rowOff>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0</xdr:rowOff>
        </xdr:from>
        <xdr:to>
          <xdr:col>1</xdr:col>
          <xdr:colOff>581025</xdr:colOff>
          <xdr:row>23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Workshop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9525</xdr:rowOff>
        </xdr:from>
        <xdr:to>
          <xdr:col>3</xdr:col>
          <xdr:colOff>457200</xdr:colOff>
          <xdr:row>23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22</xdr:row>
          <xdr:rowOff>9525</xdr:rowOff>
        </xdr:from>
        <xdr:to>
          <xdr:col>5</xdr:col>
          <xdr:colOff>371475</xdr:colOff>
          <xdr:row>23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Client Visit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9525</xdr:rowOff>
        </xdr:from>
        <xdr:to>
          <xdr:col>7</xdr:col>
          <xdr:colOff>381000</xdr:colOff>
          <xdr:row>23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Prospect Visit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22</xdr:row>
          <xdr:rowOff>19050</xdr:rowOff>
        </xdr:from>
        <xdr:to>
          <xdr:col>9</xdr:col>
          <xdr:colOff>466725</xdr:colOff>
          <xdr:row>23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Corporate Event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0</xdr:rowOff>
        </xdr:from>
        <xdr:to>
          <xdr:col>1</xdr:col>
          <xdr:colOff>590550</xdr:colOff>
          <xdr:row>25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Branch Visit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0</xdr:rowOff>
        </xdr:from>
        <xdr:to>
          <xdr:col>3</xdr:col>
          <xdr:colOff>466725</xdr:colOff>
          <xdr:row>25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24</xdr:row>
          <xdr:rowOff>0</xdr:rowOff>
        </xdr:from>
        <xdr:to>
          <xdr:col>6</xdr:col>
          <xdr:colOff>47625</xdr:colOff>
          <xdr:row>24</xdr:row>
          <xdr:rowOff>171450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Other(Please Specify)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19050</xdr:rowOff>
        </xdr:from>
        <xdr:to>
          <xdr:col>7</xdr:col>
          <xdr:colOff>676275</xdr:colOff>
          <xdr:row>50</xdr:row>
          <xdr:rowOff>180975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arrangements have been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54</xdr:row>
          <xdr:rowOff>9525</xdr:rowOff>
        </xdr:from>
        <xdr:to>
          <xdr:col>1</xdr:col>
          <xdr:colOff>390525</xdr:colOff>
          <xdr:row>55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Transportation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54</xdr:row>
          <xdr:rowOff>9525</xdr:rowOff>
        </xdr:from>
        <xdr:to>
          <xdr:col>2</xdr:col>
          <xdr:colOff>400050</xdr:colOff>
          <xdr:row>55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54</xdr:row>
          <xdr:rowOff>0</xdr:rowOff>
        </xdr:from>
        <xdr:to>
          <xdr:col>3</xdr:col>
          <xdr:colOff>590550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Rental Vehicle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54</xdr:row>
          <xdr:rowOff>19050</xdr:rowOff>
        </xdr:from>
        <xdr:to>
          <xdr:col>4</xdr:col>
          <xdr:colOff>714375</xdr:colOff>
          <xdr:row>55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53</xdr:row>
          <xdr:rowOff>171450</xdr:rowOff>
        </xdr:from>
        <xdr:to>
          <xdr:col>6</xdr:col>
          <xdr:colOff>561975</xdr:colOff>
          <xdr:row>55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180975</xdr:rowOff>
        </xdr:from>
        <xdr:to>
          <xdr:col>4</xdr:col>
          <xdr:colOff>180975</xdr:colOff>
          <xdr:row>40</xdr:row>
          <xdr:rowOff>171450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approve this travel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67</xdr:row>
          <xdr:rowOff>19050</xdr:rowOff>
        </xdr:from>
        <xdr:to>
          <xdr:col>3</xdr:col>
          <xdr:colOff>314325</xdr:colOff>
          <xdr:row>67</xdr:row>
          <xdr:rowOff>171450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 approve the requested travel budget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on.snow@frevvo.com" TargetMode="External"/><Relationship Id="rId2" Type="http://schemas.openxmlformats.org/officeDocument/2006/relationships/hyperlink" Target="mailto:joer.mormont@frevvo.com" TargetMode="External"/><Relationship Id="rId1" Type="http://schemas.openxmlformats.org/officeDocument/2006/relationships/hyperlink" Target="mailto:daenerys.targaryen@frevvo.com" TargetMode="External"/><Relationship Id="rId4" Type="http://schemas.openxmlformats.org/officeDocument/2006/relationships/hyperlink" Target="mailto:tyrion.lannister@frevv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78"/>
  <sheetViews>
    <sheetView showGridLines="0" tabSelected="1" zoomScaleNormal="100" workbookViewId="0">
      <selection activeCell="O6" sqref="O6"/>
    </sheetView>
  </sheetViews>
  <sheetFormatPr defaultRowHeight="15" x14ac:dyDescent="0.25"/>
  <cols>
    <col min="1" max="1" width="8.5703125" customWidth="1"/>
    <col min="2" max="2" width="11.140625" customWidth="1"/>
    <col min="3" max="3" width="9.7109375" customWidth="1"/>
    <col min="4" max="4" width="9.28515625" customWidth="1"/>
    <col min="5" max="5" width="11.7109375" bestFit="1" customWidth="1"/>
    <col min="8" max="8" width="11.28515625" customWidth="1"/>
    <col min="9" max="9" width="9" bestFit="1" customWidth="1"/>
    <col min="10" max="10" width="9.42578125" bestFit="1" customWidth="1"/>
    <col min="16" max="16" width="10.85546875" customWidth="1"/>
  </cols>
  <sheetData>
    <row r="1" spans="1:12" ht="75" customHeight="1" thickTop="1" thickBot="1" x14ac:dyDescent="0.3">
      <c r="A1" s="85"/>
      <c r="B1" s="86"/>
      <c r="C1" s="86"/>
      <c r="D1" s="86"/>
      <c r="E1" s="86"/>
      <c r="F1" s="86"/>
      <c r="G1" s="86"/>
      <c r="H1" s="87"/>
      <c r="I1" s="88" t="s">
        <v>56</v>
      </c>
      <c r="J1" s="89"/>
      <c r="K1" s="1"/>
    </row>
    <row r="2" spans="1:12" ht="24.75" thickTop="1" thickBot="1" x14ac:dyDescent="0.4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9"/>
      <c r="K2" s="1"/>
    </row>
    <row r="3" spans="1:12" ht="15.75" thickTop="1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12" x14ac:dyDescent="0.25">
      <c r="A4" s="30" t="s">
        <v>38</v>
      </c>
      <c r="B4" s="31"/>
      <c r="C4" s="32"/>
      <c r="D4" s="33"/>
      <c r="E4" s="34"/>
      <c r="F4" s="2"/>
      <c r="G4" s="2"/>
      <c r="H4" s="2"/>
      <c r="I4" s="2" t="s">
        <v>2</v>
      </c>
      <c r="J4" s="14">
        <f ca="1">TODAY()</f>
        <v>43581</v>
      </c>
    </row>
    <row r="5" spans="1:12" ht="15.75" thickBot="1" x14ac:dyDescent="0.3">
      <c r="A5" s="15"/>
      <c r="B5" s="2"/>
      <c r="C5" s="2"/>
      <c r="D5" s="2"/>
      <c r="E5" s="2"/>
      <c r="F5" s="2"/>
      <c r="G5" s="2"/>
      <c r="H5" s="2"/>
      <c r="I5" s="2"/>
      <c r="J5" s="16"/>
    </row>
    <row r="6" spans="1:12" ht="16.5" thickTop="1" thickBot="1" x14ac:dyDescent="0.3">
      <c r="A6" s="90" t="s">
        <v>59</v>
      </c>
      <c r="B6" s="91"/>
      <c r="C6" s="91"/>
      <c r="D6" s="91"/>
      <c r="E6" s="91"/>
      <c r="F6" s="91"/>
      <c r="G6" s="91"/>
      <c r="H6" s="91"/>
      <c r="I6" s="91"/>
      <c r="J6" s="92"/>
      <c r="K6" s="6"/>
      <c r="L6" s="2"/>
    </row>
    <row r="7" spans="1:12" x14ac:dyDescent="0.25">
      <c r="A7" s="15"/>
      <c r="B7" s="2"/>
      <c r="C7" s="2"/>
      <c r="D7" s="2"/>
      <c r="E7" s="2"/>
      <c r="F7" s="2"/>
      <c r="G7" s="2"/>
      <c r="H7" s="2"/>
      <c r="I7" s="2"/>
      <c r="J7" s="16"/>
      <c r="K7" s="2"/>
      <c r="L7" s="2"/>
    </row>
    <row r="8" spans="1:12" x14ac:dyDescent="0.25">
      <c r="A8" s="35" t="s">
        <v>1</v>
      </c>
      <c r="B8" s="36"/>
      <c r="C8" s="95" t="str">
        <f>IFERROR(VLOOKUP(C4,Emp,4,FALSE),"")</f>
        <v/>
      </c>
      <c r="D8" s="96"/>
      <c r="E8" s="2" t="s">
        <v>9</v>
      </c>
      <c r="F8" s="95" t="str">
        <f>IFERROR(VLOOKUP(C4,Emp,2,FALSE),"")</f>
        <v/>
      </c>
      <c r="G8" s="96"/>
      <c r="H8" s="2" t="s">
        <v>10</v>
      </c>
      <c r="I8" s="95" t="str">
        <f>IFERROR(VLOOKUP(C4,Emp,3,FALSE),"")</f>
        <v/>
      </c>
      <c r="J8" s="97"/>
      <c r="K8" s="2"/>
      <c r="L8" s="2"/>
    </row>
    <row r="9" spans="1:12" x14ac:dyDescent="0.25">
      <c r="A9" s="15"/>
      <c r="B9" s="2"/>
      <c r="C9" s="2"/>
      <c r="D9" s="2"/>
      <c r="E9" s="2"/>
      <c r="F9" s="2"/>
      <c r="G9" s="2"/>
      <c r="H9" s="2"/>
      <c r="I9" s="2"/>
      <c r="J9" s="16"/>
      <c r="K9" s="2"/>
      <c r="L9" s="2"/>
    </row>
    <row r="10" spans="1:12" x14ac:dyDescent="0.25">
      <c r="A10" s="15" t="s">
        <v>39</v>
      </c>
      <c r="B10" s="95" t="str">
        <f>IFERROR(VLOOKUP(C4,Emp,5,FALSE),"")</f>
        <v/>
      </c>
      <c r="C10" s="98"/>
      <c r="D10" s="96"/>
      <c r="E10" s="2" t="s">
        <v>12</v>
      </c>
      <c r="F10" s="95" t="str">
        <f>IFERROR(VLOOKUP(C4,Emp,7,FALSE),"")</f>
        <v/>
      </c>
      <c r="G10" s="96"/>
      <c r="H10" s="2" t="s">
        <v>58</v>
      </c>
      <c r="I10" s="95" t="str">
        <f>IFERROR(VLOOKUP(C4,Emp,6,FALSE),"")</f>
        <v/>
      </c>
      <c r="J10" s="97"/>
      <c r="K10" s="2"/>
      <c r="L10" s="2"/>
    </row>
    <row r="11" spans="1:12" x14ac:dyDescent="0.25">
      <c r="A11" s="15"/>
      <c r="B11" s="4"/>
      <c r="C11" s="4"/>
      <c r="D11" s="4"/>
      <c r="E11" s="2"/>
      <c r="F11" s="4"/>
      <c r="G11" s="4"/>
      <c r="H11" s="2"/>
      <c r="I11" s="4"/>
      <c r="J11" s="17"/>
      <c r="K11" s="2"/>
      <c r="L11" s="2"/>
    </row>
    <row r="12" spans="1:12" x14ac:dyDescent="0.25">
      <c r="A12" s="35" t="s">
        <v>60</v>
      </c>
      <c r="B12" s="36"/>
      <c r="C12" s="52"/>
      <c r="D12" s="93"/>
      <c r="E12" s="93"/>
      <c r="F12" s="93"/>
      <c r="G12" s="93"/>
      <c r="H12" s="93"/>
      <c r="I12" s="93"/>
      <c r="J12" s="94"/>
      <c r="K12" s="2"/>
      <c r="L12" s="2"/>
    </row>
    <row r="13" spans="1:12" x14ac:dyDescent="0.25">
      <c r="A13" s="18"/>
      <c r="B13" s="4"/>
      <c r="C13" s="6"/>
      <c r="D13" s="6"/>
      <c r="E13" s="6"/>
      <c r="F13" s="6"/>
      <c r="G13" s="6"/>
      <c r="H13" s="6"/>
      <c r="I13" s="6"/>
      <c r="J13" s="19"/>
      <c r="K13" s="2"/>
      <c r="L13" s="2"/>
    </row>
    <row r="14" spans="1:12" x14ac:dyDescent="0.25">
      <c r="A14" s="35" t="s">
        <v>61</v>
      </c>
      <c r="B14" s="36"/>
      <c r="C14" s="52"/>
      <c r="D14" s="53"/>
      <c r="E14" s="58"/>
      <c r="F14" s="50" t="s">
        <v>362</v>
      </c>
      <c r="G14" s="36"/>
      <c r="H14" s="52"/>
      <c r="I14" s="53"/>
      <c r="J14" s="54"/>
      <c r="K14" s="2"/>
      <c r="L14" s="2"/>
    </row>
    <row r="15" spans="1:12" x14ac:dyDescent="0.25">
      <c r="A15" s="18"/>
      <c r="B15" s="4"/>
      <c r="C15" s="6"/>
      <c r="D15" s="6"/>
      <c r="E15" s="6"/>
      <c r="F15" s="6"/>
      <c r="G15" s="6"/>
      <c r="H15" s="6"/>
      <c r="I15" s="6"/>
      <c r="J15" s="19"/>
      <c r="K15" s="2"/>
      <c r="L15" s="2"/>
    </row>
    <row r="16" spans="1:12" x14ac:dyDescent="0.25">
      <c r="A16" s="35" t="s">
        <v>363</v>
      </c>
      <c r="B16" s="36"/>
      <c r="C16" s="50"/>
      <c r="D16" s="36"/>
      <c r="E16" s="4"/>
      <c r="F16" s="50" t="s">
        <v>364</v>
      </c>
      <c r="G16" s="36"/>
      <c r="H16" s="52"/>
      <c r="I16" s="58"/>
      <c r="J16" s="17"/>
      <c r="K16" s="2"/>
      <c r="L16" s="2"/>
    </row>
    <row r="17" spans="1:12" x14ac:dyDescent="0.25">
      <c r="A17" s="18"/>
      <c r="B17" s="4"/>
      <c r="C17" s="6"/>
      <c r="D17" s="6"/>
      <c r="E17" s="6"/>
      <c r="F17" s="6"/>
      <c r="G17" s="6"/>
      <c r="H17" s="6"/>
      <c r="I17" s="6"/>
      <c r="J17" s="19"/>
      <c r="K17" s="2"/>
      <c r="L17" s="2"/>
    </row>
    <row r="18" spans="1:12" x14ac:dyDescent="0.25">
      <c r="A18" s="35" t="s">
        <v>42</v>
      </c>
      <c r="B18" s="36"/>
      <c r="C18" s="52"/>
      <c r="D18" s="58"/>
      <c r="E18" s="6"/>
      <c r="F18" s="50" t="s">
        <v>43</v>
      </c>
      <c r="G18" s="36"/>
      <c r="H18" s="52"/>
      <c r="I18" s="58"/>
      <c r="J18" s="19"/>
      <c r="K18" s="2"/>
      <c r="L18" s="2"/>
    </row>
    <row r="19" spans="1:12" x14ac:dyDescent="0.25">
      <c r="A19" s="18"/>
      <c r="B19" s="4"/>
      <c r="C19" s="6"/>
      <c r="D19" s="6"/>
      <c r="E19" s="6"/>
      <c r="F19" s="6"/>
      <c r="G19" s="6"/>
      <c r="H19" s="6"/>
      <c r="I19" s="6"/>
      <c r="J19" s="19"/>
      <c r="K19" s="2"/>
      <c r="L19" s="2"/>
    </row>
    <row r="20" spans="1:12" x14ac:dyDescent="0.25">
      <c r="A20" s="35" t="s">
        <v>365</v>
      </c>
      <c r="B20" s="36"/>
      <c r="C20" s="36"/>
      <c r="D20" s="36"/>
      <c r="E20" s="36"/>
      <c r="F20" s="50"/>
      <c r="G20" s="36"/>
      <c r="H20" s="36"/>
      <c r="I20" s="36"/>
      <c r="J20" s="51"/>
      <c r="K20" s="2"/>
      <c r="L20" s="2"/>
    </row>
    <row r="21" spans="1:12" x14ac:dyDescent="0.25">
      <c r="A21" s="18"/>
      <c r="B21" s="4"/>
      <c r="C21" s="6"/>
      <c r="D21" s="6"/>
      <c r="E21" s="6"/>
      <c r="F21" s="6"/>
      <c r="G21" s="6"/>
      <c r="H21" s="6"/>
      <c r="I21" s="6"/>
      <c r="J21" s="19"/>
      <c r="K21" s="2"/>
      <c r="L21" s="2"/>
    </row>
    <row r="22" spans="1:12" x14ac:dyDescent="0.25">
      <c r="A22" s="35" t="s">
        <v>366</v>
      </c>
      <c r="B22" s="36"/>
      <c r="C22" s="36"/>
      <c r="D22" s="36"/>
      <c r="E22" s="36"/>
      <c r="F22" s="6"/>
      <c r="G22" s="6"/>
      <c r="H22" s="6"/>
      <c r="I22" s="6"/>
      <c r="J22" s="19"/>
      <c r="K22" s="2"/>
      <c r="L22" s="2"/>
    </row>
    <row r="23" spans="1:12" x14ac:dyDescent="0.25">
      <c r="A23" s="18"/>
      <c r="B23" s="4"/>
      <c r="C23" s="6"/>
      <c r="D23" s="6"/>
      <c r="E23" s="6"/>
      <c r="F23" s="6"/>
      <c r="G23" s="6"/>
      <c r="H23" s="6"/>
      <c r="I23" s="6"/>
      <c r="J23" s="19"/>
      <c r="K23" s="2"/>
      <c r="L23" s="2"/>
    </row>
    <row r="24" spans="1:12" x14ac:dyDescent="0.25">
      <c r="A24" s="18"/>
      <c r="B24" s="4"/>
      <c r="C24" s="6"/>
      <c r="D24" s="6"/>
      <c r="E24" s="6"/>
      <c r="F24" s="6"/>
      <c r="G24" s="6"/>
      <c r="H24" s="6"/>
      <c r="I24" s="6"/>
      <c r="J24" s="19"/>
      <c r="K24" s="2"/>
      <c r="L24" s="2"/>
    </row>
    <row r="25" spans="1:12" x14ac:dyDescent="0.25">
      <c r="A25" s="18"/>
      <c r="B25" s="4"/>
      <c r="C25" s="6"/>
      <c r="D25" s="6"/>
      <c r="E25" s="6"/>
      <c r="F25" s="6"/>
      <c r="G25" s="52"/>
      <c r="H25" s="53"/>
      <c r="I25" s="53"/>
      <c r="J25" s="54"/>
      <c r="K25" s="2"/>
      <c r="L25" s="2"/>
    </row>
    <row r="26" spans="1:12" x14ac:dyDescent="0.25">
      <c r="A26" s="18"/>
      <c r="B26" s="4"/>
      <c r="C26" s="6"/>
      <c r="D26" s="6"/>
      <c r="E26" s="6"/>
      <c r="F26" s="6"/>
      <c r="G26" s="6"/>
      <c r="H26" s="4"/>
      <c r="I26" s="4"/>
      <c r="J26" s="17"/>
      <c r="K26" s="2"/>
      <c r="L26" s="2"/>
    </row>
    <row r="27" spans="1:12" x14ac:dyDescent="0.25">
      <c r="A27" s="20" t="s">
        <v>367</v>
      </c>
      <c r="B27" s="8"/>
      <c r="C27" s="7"/>
      <c r="D27" s="6"/>
      <c r="E27" s="52" t="s">
        <v>368</v>
      </c>
      <c r="F27" s="53"/>
      <c r="G27" s="58"/>
      <c r="H27" s="4"/>
      <c r="I27" s="60" t="s">
        <v>369</v>
      </c>
      <c r="J27" s="54"/>
      <c r="K27" s="2"/>
      <c r="L27" s="2"/>
    </row>
    <row r="28" spans="1:12" x14ac:dyDescent="0.25">
      <c r="A28" s="55"/>
      <c r="B28" s="56"/>
      <c r="C28" s="57"/>
      <c r="D28" s="6"/>
      <c r="E28" s="59"/>
      <c r="F28" s="56"/>
      <c r="G28" s="57"/>
      <c r="H28" s="4"/>
      <c r="I28" s="102" t="s">
        <v>374</v>
      </c>
      <c r="J28" s="76"/>
      <c r="K28" s="2"/>
      <c r="L28" s="2"/>
    </row>
    <row r="29" spans="1:12" x14ac:dyDescent="0.25">
      <c r="A29" s="18"/>
      <c r="B29" s="4"/>
      <c r="C29" s="6"/>
      <c r="D29" s="6"/>
      <c r="E29" s="6"/>
      <c r="F29" s="6"/>
      <c r="G29" s="6"/>
      <c r="H29" s="4"/>
      <c r="I29" s="4"/>
      <c r="J29" s="17"/>
      <c r="K29" s="2"/>
      <c r="L29" s="2"/>
    </row>
    <row r="30" spans="1:12" x14ac:dyDescent="0.25">
      <c r="A30" s="35" t="s">
        <v>376</v>
      </c>
      <c r="B30" s="36"/>
      <c r="C30" s="36"/>
      <c r="D30" s="36"/>
      <c r="E30" s="6"/>
      <c r="F30" s="6"/>
      <c r="G30" s="6"/>
      <c r="H30" s="4"/>
      <c r="I30" s="4"/>
      <c r="J30" s="17"/>
      <c r="K30" s="2"/>
      <c r="L30" s="2"/>
    </row>
    <row r="31" spans="1:12" x14ac:dyDescent="0.25">
      <c r="A31" s="68"/>
      <c r="B31" s="69"/>
      <c r="C31" s="69"/>
      <c r="D31" s="69"/>
      <c r="E31" s="69"/>
      <c r="F31" s="69"/>
      <c r="G31" s="69"/>
      <c r="H31" s="69"/>
      <c r="I31" s="69"/>
      <c r="J31" s="99"/>
      <c r="K31" s="2"/>
      <c r="L31" s="2"/>
    </row>
    <row r="32" spans="1:12" x14ac:dyDescent="0.25">
      <c r="A32" s="72"/>
      <c r="B32" s="73"/>
      <c r="C32" s="73"/>
      <c r="D32" s="73"/>
      <c r="E32" s="73"/>
      <c r="F32" s="73"/>
      <c r="G32" s="73"/>
      <c r="H32" s="73"/>
      <c r="I32" s="73"/>
      <c r="J32" s="100"/>
      <c r="K32" s="2"/>
      <c r="L32" s="2"/>
    </row>
    <row r="33" spans="1:12" x14ac:dyDescent="0.25">
      <c r="A33" s="74"/>
      <c r="B33" s="75"/>
      <c r="C33" s="75"/>
      <c r="D33" s="75"/>
      <c r="E33" s="75"/>
      <c r="F33" s="75"/>
      <c r="G33" s="75"/>
      <c r="H33" s="75"/>
      <c r="I33" s="75"/>
      <c r="J33" s="101"/>
      <c r="K33" s="2"/>
      <c r="L33" s="2"/>
    </row>
    <row r="34" spans="1:12" x14ac:dyDescent="0.25">
      <c r="A34" s="21"/>
      <c r="B34" s="9"/>
      <c r="C34" s="9"/>
      <c r="D34" s="9"/>
      <c r="E34" s="37" t="s">
        <v>4</v>
      </c>
      <c r="F34" s="38"/>
      <c r="G34" s="38"/>
      <c r="H34" s="39"/>
      <c r="I34" s="40" t="s">
        <v>5</v>
      </c>
      <c r="J34" s="41"/>
      <c r="K34" s="2"/>
      <c r="L34" s="2"/>
    </row>
    <row r="35" spans="1:12" x14ac:dyDescent="0.25">
      <c r="A35" s="21"/>
      <c r="B35" s="9"/>
      <c r="C35" s="9"/>
      <c r="D35" s="9"/>
      <c r="E35" s="42"/>
      <c r="F35" s="43"/>
      <c r="G35" s="43"/>
      <c r="H35" s="44"/>
      <c r="I35" s="48" t="str">
        <f ca="1">IF(ISBLANK(E35),"",TODAY())</f>
        <v/>
      </c>
      <c r="J35" s="49"/>
      <c r="K35" s="2"/>
      <c r="L35" s="2"/>
    </row>
    <row r="36" spans="1:12" x14ac:dyDescent="0.25">
      <c r="A36" s="21"/>
      <c r="B36" s="9"/>
      <c r="C36" s="9"/>
      <c r="D36" s="9"/>
      <c r="E36" s="45"/>
      <c r="F36" s="46"/>
      <c r="G36" s="46"/>
      <c r="H36" s="47"/>
      <c r="I36" s="2"/>
      <c r="J36" s="16"/>
      <c r="K36" s="2"/>
      <c r="L36" s="2"/>
    </row>
    <row r="37" spans="1:12" ht="15.75" thickBot="1" x14ac:dyDescent="0.3">
      <c r="A37" s="22"/>
      <c r="B37" s="23"/>
      <c r="C37" s="23"/>
      <c r="D37" s="23"/>
      <c r="E37" s="103" t="s">
        <v>3</v>
      </c>
      <c r="F37" s="83"/>
      <c r="G37" s="83"/>
      <c r="H37" s="84"/>
      <c r="I37" s="24"/>
      <c r="J37" s="25"/>
      <c r="K37" s="2"/>
      <c r="L37" s="2"/>
    </row>
    <row r="38" spans="1:12" ht="16.5" thickTop="1" thickBot="1" x14ac:dyDescent="0.3">
      <c r="A38" s="2"/>
      <c r="B38" s="3"/>
      <c r="C38" s="3"/>
      <c r="D38" s="3"/>
      <c r="E38" s="10"/>
      <c r="F38" s="10"/>
      <c r="G38" s="10"/>
      <c r="H38" s="10"/>
      <c r="I38" s="2"/>
      <c r="J38" s="2"/>
      <c r="K38" s="2"/>
      <c r="L38" s="2"/>
    </row>
    <row r="39" spans="1:12" ht="16.5" thickTop="1" thickBot="1" x14ac:dyDescent="0.3">
      <c r="A39" s="77" t="s">
        <v>6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2" x14ac:dyDescent="0.25">
      <c r="A40" s="15"/>
      <c r="B40" s="2"/>
      <c r="C40" s="2"/>
      <c r="D40" s="2"/>
      <c r="E40" s="2"/>
      <c r="F40" s="2"/>
      <c r="G40" s="2"/>
      <c r="H40" s="2"/>
      <c r="I40" s="2"/>
      <c r="J40" s="16"/>
    </row>
    <row r="41" spans="1:12" x14ac:dyDescent="0.25">
      <c r="A41" s="35"/>
      <c r="B41" s="36"/>
      <c r="C41" s="36"/>
      <c r="D41" s="36"/>
      <c r="E41" s="36"/>
      <c r="F41" s="36"/>
      <c r="G41" s="2"/>
      <c r="H41" s="2"/>
      <c r="I41" s="2"/>
      <c r="J41" s="16"/>
    </row>
    <row r="42" spans="1:12" x14ac:dyDescent="0.25">
      <c r="A42" s="15"/>
      <c r="B42" s="2"/>
      <c r="C42" s="2"/>
      <c r="D42" s="2"/>
      <c r="E42" s="2"/>
      <c r="F42" s="2"/>
      <c r="G42" s="2"/>
      <c r="H42" s="2"/>
      <c r="I42" s="2"/>
      <c r="J42" s="16"/>
    </row>
    <row r="43" spans="1:12" x14ac:dyDescent="0.25">
      <c r="A43" s="15"/>
      <c r="B43" s="2"/>
      <c r="C43" s="2"/>
      <c r="D43" s="2"/>
      <c r="E43" s="61" t="s">
        <v>7</v>
      </c>
      <c r="F43" s="62"/>
      <c r="G43" s="62"/>
      <c r="H43" s="63"/>
      <c r="I43" s="64" t="s">
        <v>5</v>
      </c>
      <c r="J43" s="65"/>
      <c r="K43" s="2"/>
      <c r="L43" s="2"/>
    </row>
    <row r="44" spans="1:12" x14ac:dyDescent="0.25">
      <c r="A44" s="15"/>
      <c r="B44" s="2"/>
      <c r="C44" s="2"/>
      <c r="D44" s="2"/>
      <c r="E44" s="66"/>
      <c r="F44" s="43"/>
      <c r="G44" s="43"/>
      <c r="H44" s="44"/>
      <c r="I44" s="48" t="str">
        <f ca="1">IF(ISBLANK(E44),"",TODAY())</f>
        <v/>
      </c>
      <c r="J44" s="49"/>
      <c r="K44" s="2"/>
      <c r="L44" s="2"/>
    </row>
    <row r="45" spans="1:12" x14ac:dyDescent="0.25">
      <c r="A45" s="15"/>
      <c r="B45" s="2"/>
      <c r="C45" s="2"/>
      <c r="D45" s="2"/>
      <c r="E45" s="67"/>
      <c r="F45" s="46"/>
      <c r="G45" s="46"/>
      <c r="H45" s="47"/>
      <c r="I45" s="2"/>
      <c r="J45" s="16"/>
      <c r="K45" s="2"/>
      <c r="L45" s="2"/>
    </row>
    <row r="46" spans="1:12" ht="15.75" thickBot="1" x14ac:dyDescent="0.3">
      <c r="A46" s="22"/>
      <c r="B46" s="24"/>
      <c r="C46" s="24"/>
      <c r="D46" s="26"/>
      <c r="E46" s="82" t="s">
        <v>3</v>
      </c>
      <c r="F46" s="83"/>
      <c r="G46" s="83"/>
      <c r="H46" s="84"/>
      <c r="I46" s="24"/>
      <c r="J46" s="25"/>
      <c r="K46" s="2"/>
      <c r="L46" s="2"/>
    </row>
    <row r="47" spans="1:12" ht="15.75" thickTop="1" x14ac:dyDescent="0.25">
      <c r="A47" s="2"/>
      <c r="B47" s="3"/>
      <c r="C47" s="3"/>
      <c r="D47" s="3"/>
      <c r="E47" s="10"/>
      <c r="F47" s="10"/>
      <c r="G47" s="10"/>
      <c r="H47" s="10"/>
      <c r="I47" s="2"/>
      <c r="J47" s="2"/>
      <c r="K47" s="2"/>
      <c r="L47" s="2"/>
    </row>
    <row r="48" spans="1:12" ht="15.75" thickBot="1" x14ac:dyDescent="0.3">
      <c r="A48" s="2"/>
      <c r="B48" s="3"/>
      <c r="C48" s="3"/>
      <c r="D48" s="3"/>
      <c r="E48" s="3"/>
      <c r="F48" s="3"/>
      <c r="G48" s="3"/>
      <c r="H48" s="2"/>
      <c r="I48" s="2"/>
      <c r="J48" s="2"/>
    </row>
    <row r="49" spans="1:15" ht="16.5" thickTop="1" thickBot="1" x14ac:dyDescent="0.3">
      <c r="A49" s="77" t="s">
        <v>377</v>
      </c>
      <c r="B49" s="80"/>
      <c r="C49" s="80"/>
      <c r="D49" s="80"/>
      <c r="E49" s="80"/>
      <c r="F49" s="80"/>
      <c r="G49" s="80"/>
      <c r="H49" s="80"/>
      <c r="I49" s="80"/>
      <c r="J49" s="81"/>
      <c r="K49" s="6"/>
      <c r="O49" s="6"/>
    </row>
    <row r="50" spans="1:15" x14ac:dyDescent="0.25">
      <c r="A50" s="15"/>
      <c r="B50" s="2"/>
      <c r="C50" s="2"/>
      <c r="D50" s="2"/>
      <c r="E50" s="2"/>
      <c r="F50" s="2"/>
      <c r="G50" s="2"/>
      <c r="H50" s="2"/>
      <c r="I50" s="2"/>
      <c r="J50" s="16"/>
      <c r="K50" s="2"/>
      <c r="L50" s="2"/>
    </row>
    <row r="51" spans="1:15" x14ac:dyDescent="0.25">
      <c r="A51" s="35"/>
      <c r="B51" s="36"/>
      <c r="C51" s="36"/>
      <c r="D51" s="36"/>
      <c r="E51" s="36"/>
      <c r="F51" s="36"/>
      <c r="G51" s="36"/>
      <c r="H51" s="36"/>
      <c r="I51" s="4"/>
      <c r="J51" s="17"/>
      <c r="K51" s="4"/>
      <c r="L51" s="2"/>
    </row>
    <row r="52" spans="1:15" x14ac:dyDescent="0.25">
      <c r="A52" s="15"/>
      <c r="B52" s="2"/>
      <c r="C52" s="2"/>
      <c r="D52" s="2"/>
      <c r="E52" s="2"/>
      <c r="F52" s="2"/>
      <c r="G52" s="2"/>
      <c r="H52" s="2"/>
      <c r="I52" s="2"/>
      <c r="J52" s="16"/>
      <c r="K52" s="2"/>
      <c r="L52" s="2"/>
    </row>
    <row r="53" spans="1:15" x14ac:dyDescent="0.25">
      <c r="A53" s="35" t="s">
        <v>378</v>
      </c>
      <c r="B53" s="36"/>
      <c r="C53" s="36"/>
      <c r="D53" s="36"/>
      <c r="E53" s="36"/>
      <c r="F53" s="2"/>
      <c r="G53" s="2"/>
      <c r="H53" s="2"/>
      <c r="I53" s="2"/>
      <c r="J53" s="16"/>
      <c r="K53" s="2"/>
      <c r="L53" s="2"/>
    </row>
    <row r="54" spans="1:15" x14ac:dyDescent="0.25">
      <c r="A54" s="15"/>
      <c r="B54" s="2"/>
      <c r="C54" s="2"/>
      <c r="D54" s="2"/>
      <c r="E54" s="2"/>
      <c r="F54" s="2"/>
      <c r="G54" s="2"/>
      <c r="H54" s="2"/>
      <c r="I54" s="2"/>
      <c r="J54" s="16"/>
      <c r="K54" s="2"/>
      <c r="L54" s="2"/>
    </row>
    <row r="55" spans="1:15" x14ac:dyDescent="0.25">
      <c r="A55" s="15"/>
      <c r="B55" s="4"/>
      <c r="C55" s="4"/>
      <c r="D55" s="4"/>
      <c r="E55" s="2"/>
      <c r="F55" s="4"/>
      <c r="G55" s="4"/>
      <c r="H55" s="60"/>
      <c r="I55" s="53"/>
      <c r="J55" s="54"/>
      <c r="K55" s="4"/>
      <c r="L55" s="2"/>
    </row>
    <row r="56" spans="1:15" x14ac:dyDescent="0.25">
      <c r="A56" s="15"/>
      <c r="B56" s="6"/>
      <c r="C56" s="6"/>
      <c r="D56" s="6"/>
      <c r="E56" s="6"/>
      <c r="F56" s="6"/>
      <c r="G56" s="6"/>
      <c r="H56" s="2"/>
      <c r="I56" s="2"/>
      <c r="J56" s="16"/>
      <c r="K56" s="2"/>
      <c r="L56" s="2"/>
    </row>
    <row r="57" spans="1:15" x14ac:dyDescent="0.25">
      <c r="A57" s="35" t="s">
        <v>379</v>
      </c>
      <c r="B57" s="36"/>
      <c r="C57" s="36"/>
      <c r="D57" s="36"/>
      <c r="E57" s="36"/>
      <c r="F57" s="6"/>
      <c r="G57" s="6"/>
      <c r="H57" s="2"/>
      <c r="I57" s="2"/>
      <c r="J57" s="16"/>
      <c r="K57" s="2"/>
      <c r="L57" s="2"/>
    </row>
    <row r="58" spans="1:15" x14ac:dyDescent="0.25">
      <c r="A58" s="68"/>
      <c r="B58" s="69"/>
      <c r="C58" s="69"/>
      <c r="D58" s="69"/>
      <c r="E58" s="69"/>
      <c r="F58" s="69"/>
      <c r="G58" s="69"/>
      <c r="H58" s="70"/>
      <c r="I58" s="70"/>
      <c r="J58" s="71"/>
      <c r="K58" s="2"/>
      <c r="L58" s="2"/>
    </row>
    <row r="59" spans="1:15" x14ac:dyDescent="0.25">
      <c r="A59" s="72"/>
      <c r="B59" s="73"/>
      <c r="C59" s="73"/>
      <c r="D59" s="73"/>
      <c r="E59" s="73"/>
      <c r="F59" s="73"/>
      <c r="G59" s="73"/>
      <c r="H59" s="36"/>
      <c r="I59" s="36"/>
      <c r="J59" s="51"/>
      <c r="K59" s="2"/>
      <c r="L59" s="2"/>
    </row>
    <row r="60" spans="1:15" x14ac:dyDescent="0.25">
      <c r="A60" s="74"/>
      <c r="B60" s="75"/>
      <c r="C60" s="75"/>
      <c r="D60" s="75"/>
      <c r="E60" s="75"/>
      <c r="F60" s="75"/>
      <c r="G60" s="75"/>
      <c r="H60" s="56"/>
      <c r="I60" s="56"/>
      <c r="J60" s="76"/>
      <c r="K60" s="2"/>
      <c r="L60" s="2"/>
    </row>
    <row r="61" spans="1:15" x14ac:dyDescent="0.25">
      <c r="A61" s="15"/>
      <c r="B61" s="2"/>
      <c r="C61" s="2"/>
      <c r="D61" s="2"/>
      <c r="E61" s="37" t="s">
        <v>377</v>
      </c>
      <c r="F61" s="38"/>
      <c r="G61" s="38"/>
      <c r="H61" s="39"/>
      <c r="I61" s="40" t="s">
        <v>5</v>
      </c>
      <c r="J61" s="41"/>
      <c r="K61" s="2"/>
      <c r="L61" s="2"/>
    </row>
    <row r="62" spans="1:15" x14ac:dyDescent="0.25">
      <c r="A62" s="15"/>
      <c r="B62" s="2"/>
      <c r="C62" s="2"/>
      <c r="D62" s="2"/>
      <c r="E62" s="42"/>
      <c r="F62" s="43"/>
      <c r="G62" s="43"/>
      <c r="H62" s="44"/>
      <c r="I62" s="48" t="str">
        <f ca="1">IF(ISBLANK(M64),"",TODAY())</f>
        <v/>
      </c>
      <c r="J62" s="49"/>
      <c r="K62" s="2"/>
      <c r="L62" s="2"/>
    </row>
    <row r="63" spans="1:15" x14ac:dyDescent="0.25">
      <c r="A63" s="15"/>
      <c r="B63" s="2"/>
      <c r="C63" s="2"/>
      <c r="D63" s="2"/>
      <c r="E63" s="45"/>
      <c r="F63" s="46"/>
      <c r="G63" s="46"/>
      <c r="H63" s="47"/>
      <c r="I63" s="2"/>
      <c r="J63" s="16"/>
      <c r="K63" s="2"/>
      <c r="L63" s="2"/>
    </row>
    <row r="64" spans="1:15" ht="15.75" thickBot="1" x14ac:dyDescent="0.3">
      <c r="A64" s="22"/>
      <c r="B64" s="23"/>
      <c r="C64" s="23"/>
      <c r="D64" s="23"/>
      <c r="E64" s="103" t="s">
        <v>3</v>
      </c>
      <c r="F64" s="83"/>
      <c r="G64" s="83"/>
      <c r="H64" s="84"/>
      <c r="I64" s="24"/>
      <c r="J64" s="25"/>
      <c r="K64" s="2"/>
      <c r="L64" s="2"/>
    </row>
    <row r="65" spans="1:10" ht="15.75" customHeight="1" thickTop="1" thickBot="1" x14ac:dyDescent="0.3"/>
    <row r="66" spans="1:10" ht="16.5" customHeight="1" thickTop="1" thickBot="1" x14ac:dyDescent="0.3">
      <c r="A66" s="77" t="s">
        <v>380</v>
      </c>
      <c r="B66" s="78"/>
      <c r="C66" s="78"/>
      <c r="D66" s="78"/>
      <c r="E66" s="78"/>
      <c r="F66" s="78"/>
      <c r="G66" s="78"/>
      <c r="H66" s="78"/>
      <c r="I66" s="78"/>
      <c r="J66" s="79"/>
    </row>
    <row r="67" spans="1:10" x14ac:dyDescent="0.25">
      <c r="A67" s="15"/>
      <c r="B67" s="2"/>
      <c r="C67" s="2"/>
      <c r="D67" s="2"/>
      <c r="E67" s="2"/>
      <c r="F67" s="2"/>
      <c r="G67" s="2"/>
      <c r="H67" s="2"/>
      <c r="I67" s="2"/>
      <c r="J67" s="16"/>
    </row>
    <row r="68" spans="1:10" x14ac:dyDescent="0.25">
      <c r="A68" s="35"/>
      <c r="B68" s="36"/>
      <c r="C68" s="36"/>
      <c r="D68" s="36"/>
      <c r="E68" s="36"/>
      <c r="F68" s="2"/>
      <c r="G68" s="2"/>
      <c r="H68" s="2"/>
      <c r="I68" s="2"/>
      <c r="J68" s="16"/>
    </row>
    <row r="69" spans="1:10" x14ac:dyDescent="0.25">
      <c r="A69" s="18"/>
      <c r="B69" s="4"/>
      <c r="C69" s="4"/>
      <c r="D69" s="4"/>
      <c r="E69" s="4"/>
      <c r="F69" s="2"/>
      <c r="G69" s="2"/>
      <c r="H69" s="2"/>
      <c r="I69" s="2"/>
      <c r="J69" s="16"/>
    </row>
    <row r="70" spans="1:10" x14ac:dyDescent="0.25">
      <c r="A70" s="35" t="s">
        <v>381</v>
      </c>
      <c r="B70" s="36"/>
      <c r="C70" s="36"/>
      <c r="D70" s="36"/>
      <c r="E70" s="36"/>
      <c r="F70" s="6"/>
      <c r="G70" s="6"/>
      <c r="H70" s="2"/>
      <c r="I70" s="2"/>
      <c r="J70" s="16"/>
    </row>
    <row r="71" spans="1:10" x14ac:dyDescent="0.25">
      <c r="A71" s="68"/>
      <c r="B71" s="69"/>
      <c r="C71" s="69"/>
      <c r="D71" s="69"/>
      <c r="E71" s="69"/>
      <c r="F71" s="69"/>
      <c r="G71" s="69"/>
      <c r="H71" s="70"/>
      <c r="I71" s="70"/>
      <c r="J71" s="71"/>
    </row>
    <row r="72" spans="1:10" x14ac:dyDescent="0.25">
      <c r="A72" s="72"/>
      <c r="B72" s="73"/>
      <c r="C72" s="73"/>
      <c r="D72" s="73"/>
      <c r="E72" s="73"/>
      <c r="F72" s="73"/>
      <c r="G72" s="73"/>
      <c r="H72" s="36"/>
      <c r="I72" s="36"/>
      <c r="J72" s="51"/>
    </row>
    <row r="73" spans="1:10" x14ac:dyDescent="0.25">
      <c r="A73" s="74"/>
      <c r="B73" s="75"/>
      <c r="C73" s="75"/>
      <c r="D73" s="75"/>
      <c r="E73" s="75"/>
      <c r="F73" s="75"/>
      <c r="G73" s="75"/>
      <c r="H73" s="56"/>
      <c r="I73" s="56"/>
      <c r="J73" s="76"/>
    </row>
    <row r="74" spans="1:10" ht="16.5" customHeight="1" x14ac:dyDescent="0.25">
      <c r="A74" s="15"/>
      <c r="B74" s="2"/>
      <c r="C74" s="2"/>
      <c r="D74" s="2"/>
      <c r="E74" s="61" t="s">
        <v>382</v>
      </c>
      <c r="F74" s="62"/>
      <c r="G74" s="62"/>
      <c r="H74" s="63"/>
      <c r="I74" s="64" t="s">
        <v>5</v>
      </c>
      <c r="J74" s="65"/>
    </row>
    <row r="75" spans="1:10" x14ac:dyDescent="0.25">
      <c r="A75" s="15"/>
      <c r="B75" s="2"/>
      <c r="C75" s="2"/>
      <c r="D75" s="2"/>
      <c r="E75" s="66"/>
      <c r="F75" s="43"/>
      <c r="G75" s="43"/>
      <c r="H75" s="44"/>
      <c r="I75" s="48" t="str">
        <f ca="1">IF(ISBLANK(E75),"",TODAY())</f>
        <v/>
      </c>
      <c r="J75" s="49"/>
    </row>
    <row r="76" spans="1:10" x14ac:dyDescent="0.25">
      <c r="A76" s="15"/>
      <c r="B76" s="2"/>
      <c r="C76" s="2"/>
      <c r="D76" s="2"/>
      <c r="E76" s="67"/>
      <c r="F76" s="46"/>
      <c r="G76" s="46"/>
      <c r="H76" s="47"/>
      <c r="I76" s="2"/>
      <c r="J76" s="16"/>
    </row>
    <row r="77" spans="1:10" ht="15.75" thickBot="1" x14ac:dyDescent="0.3">
      <c r="A77" s="22"/>
      <c r="B77" s="24"/>
      <c r="C77" s="24"/>
      <c r="D77" s="24"/>
      <c r="E77" s="82" t="s">
        <v>3</v>
      </c>
      <c r="F77" s="83"/>
      <c r="G77" s="83"/>
      <c r="H77" s="84"/>
      <c r="I77" s="24"/>
      <c r="J77" s="25"/>
    </row>
    <row r="78" spans="1:10" ht="15.75" thickTop="1" x14ac:dyDescent="0.25"/>
  </sheetData>
  <mergeCells count="70">
    <mergeCell ref="E74:H74"/>
    <mergeCell ref="I74:J74"/>
    <mergeCell ref="E75:H76"/>
    <mergeCell ref="I75:J75"/>
    <mergeCell ref="E77:H77"/>
    <mergeCell ref="A68:E68"/>
    <mergeCell ref="A70:E70"/>
    <mergeCell ref="A71:J73"/>
    <mergeCell ref="E64:H64"/>
    <mergeCell ref="A66:J66"/>
    <mergeCell ref="E34:H34"/>
    <mergeCell ref="I34:J34"/>
    <mergeCell ref="E35:H36"/>
    <mergeCell ref="I35:J35"/>
    <mergeCell ref="E37:H37"/>
    <mergeCell ref="A31:J33"/>
    <mergeCell ref="I28:J28"/>
    <mergeCell ref="A30:D30"/>
    <mergeCell ref="A16:B16"/>
    <mergeCell ref="F16:G16"/>
    <mergeCell ref="A18:B18"/>
    <mergeCell ref="C18:D18"/>
    <mergeCell ref="F18:G18"/>
    <mergeCell ref="H18:I18"/>
    <mergeCell ref="C16:D16"/>
    <mergeCell ref="H16:I16"/>
    <mergeCell ref="A1:H1"/>
    <mergeCell ref="I1:J1"/>
    <mergeCell ref="A6:J6"/>
    <mergeCell ref="A12:B12"/>
    <mergeCell ref="C12:J12"/>
    <mergeCell ref="A8:B8"/>
    <mergeCell ref="C8:D8"/>
    <mergeCell ref="F8:G8"/>
    <mergeCell ref="I8:J8"/>
    <mergeCell ref="B10:D10"/>
    <mergeCell ref="I10:J10"/>
    <mergeCell ref="F10:G10"/>
    <mergeCell ref="E62:H63"/>
    <mergeCell ref="I62:J62"/>
    <mergeCell ref="A20:E20"/>
    <mergeCell ref="F20:J20"/>
    <mergeCell ref="A22:E22"/>
    <mergeCell ref="G25:J25"/>
    <mergeCell ref="A28:C28"/>
    <mergeCell ref="E27:G27"/>
    <mergeCell ref="E28:G28"/>
    <mergeCell ref="I27:J27"/>
    <mergeCell ref="A41:F41"/>
    <mergeCell ref="E43:H43"/>
    <mergeCell ref="I43:J43"/>
    <mergeCell ref="E44:H45"/>
    <mergeCell ref="A58:J60"/>
    <mergeCell ref="A39:J39"/>
    <mergeCell ref="A2:J2"/>
    <mergeCell ref="A4:B4"/>
    <mergeCell ref="C4:E4"/>
    <mergeCell ref="A57:E57"/>
    <mergeCell ref="E61:H61"/>
    <mergeCell ref="I61:J61"/>
    <mergeCell ref="A51:H51"/>
    <mergeCell ref="A53:E53"/>
    <mergeCell ref="A49:J49"/>
    <mergeCell ref="H55:J55"/>
    <mergeCell ref="I44:J44"/>
    <mergeCell ref="E46:H46"/>
    <mergeCell ref="A14:B14"/>
    <mergeCell ref="C14:E14"/>
    <mergeCell ref="F14:G14"/>
    <mergeCell ref="H14:J1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Option Button 58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0</xdr:rowOff>
                  </from>
                  <to>
                    <xdr:col>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" name="Option Button 59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0</xdr:rowOff>
                  </from>
                  <to>
                    <xdr:col>7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" name="Check Box 60">
              <controlPr defaultSize="0" autoFill="0" autoLine="0" autoPict="0">
                <anchor moveWithCells="1">
                  <from>
                    <xdr:col>0</xdr:col>
                    <xdr:colOff>219075</xdr:colOff>
                    <xdr:row>22</xdr:row>
                    <xdr:rowOff>0</xdr:rowOff>
                  </from>
                  <to>
                    <xdr:col>1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" name="Check Box 61">
              <controlPr defaultSize="0" autoFill="0" autoLine="0" autoPict="0">
                <anchor moveWithCells="1">
                  <from>
                    <xdr:col>2</xdr:col>
                    <xdr:colOff>171450</xdr:colOff>
                    <xdr:row>22</xdr:row>
                    <xdr:rowOff>9525</xdr:rowOff>
                  </from>
                  <to>
                    <xdr:col>3</xdr:col>
                    <xdr:colOff>457200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" name="Check Box 62">
              <controlPr defaultSize="0" autoFill="0" autoLine="0" autoPict="0">
                <anchor moveWithCells="1">
                  <from>
                    <xdr:col>4</xdr:col>
                    <xdr:colOff>219075</xdr:colOff>
                    <xdr:row>22</xdr:row>
                    <xdr:rowOff>9525</xdr:rowOff>
                  </from>
                  <to>
                    <xdr:col>5</xdr:col>
                    <xdr:colOff>371475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Check Box 63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9525</xdr:rowOff>
                  </from>
                  <to>
                    <xdr:col>7</xdr:col>
                    <xdr:colOff>381000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8</xdr:col>
                    <xdr:colOff>133350</xdr:colOff>
                    <xdr:row>22</xdr:row>
                    <xdr:rowOff>19050</xdr:rowOff>
                  </from>
                  <to>
                    <xdr:col>9</xdr:col>
                    <xdr:colOff>466725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" name="Check Box 65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0</xdr:rowOff>
                  </from>
                  <to>
                    <xdr:col>1</xdr:col>
                    <xdr:colOff>590550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2</xdr:col>
                    <xdr:colOff>180975</xdr:colOff>
                    <xdr:row>24</xdr:row>
                    <xdr:rowOff>0</xdr:rowOff>
                  </from>
                  <to>
                    <xdr:col>3</xdr:col>
                    <xdr:colOff>466725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4</xdr:col>
                    <xdr:colOff>228600</xdr:colOff>
                    <xdr:row>24</xdr:row>
                    <xdr:rowOff>0</xdr:rowOff>
                  </from>
                  <to>
                    <xdr:col>6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0</xdr:col>
                    <xdr:colOff>47625</xdr:colOff>
                    <xdr:row>50</xdr:row>
                    <xdr:rowOff>19050</xdr:rowOff>
                  </from>
                  <to>
                    <xdr:col>7</xdr:col>
                    <xdr:colOff>676275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0</xdr:col>
                    <xdr:colOff>28575</xdr:colOff>
                    <xdr:row>54</xdr:row>
                    <xdr:rowOff>9525</xdr:rowOff>
                  </from>
                  <to>
                    <xdr:col>1</xdr:col>
                    <xdr:colOff>390525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defaultSize="0" autoFill="0" autoLine="0" autoPict="0">
                <anchor moveWithCells="1">
                  <from>
                    <xdr:col>1</xdr:col>
                    <xdr:colOff>476250</xdr:colOff>
                    <xdr:row>54</xdr:row>
                    <xdr:rowOff>9525</xdr:rowOff>
                  </from>
                  <to>
                    <xdr:col>2</xdr:col>
                    <xdr:colOff>400050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7" name="Check Box 73">
              <controlPr defaultSize="0" autoFill="0" autoLine="0" autoPict="0">
                <anchor moveWithCells="1">
                  <from>
                    <xdr:col>2</xdr:col>
                    <xdr:colOff>304800</xdr:colOff>
                    <xdr:row>54</xdr:row>
                    <xdr:rowOff>0</xdr:rowOff>
                  </from>
                  <to>
                    <xdr:col>3</xdr:col>
                    <xdr:colOff>590550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8" name="Check Box 74">
              <controlPr locked="0" defaultSize="0" autoFill="0" autoLine="0" autoPict="0">
                <anchor moveWithCells="1">
                  <from>
                    <xdr:col>4</xdr:col>
                    <xdr:colOff>104775</xdr:colOff>
                    <xdr:row>54</xdr:row>
                    <xdr:rowOff>19050</xdr:rowOff>
                  </from>
                  <to>
                    <xdr:col>4</xdr:col>
                    <xdr:colOff>714375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5</xdr:col>
                    <xdr:colOff>38100</xdr:colOff>
                    <xdr:row>53</xdr:row>
                    <xdr:rowOff>171450</xdr:rowOff>
                  </from>
                  <to>
                    <xdr:col>6</xdr:col>
                    <xdr:colOff>561975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0" name="Check Box 91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180975</xdr:rowOff>
                  </from>
                  <to>
                    <xdr:col>4</xdr:col>
                    <xdr:colOff>180975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1" name="Check Box 92">
              <controlPr defaultSize="0" autoFill="0" autoLine="0" autoPict="0">
                <anchor moveWithCells="1">
                  <from>
                    <xdr:col>0</xdr:col>
                    <xdr:colOff>47625</xdr:colOff>
                    <xdr:row>67</xdr:row>
                    <xdr:rowOff>19050</xdr:rowOff>
                  </from>
                  <to>
                    <xdr:col>3</xdr:col>
                    <xdr:colOff>314325</xdr:colOff>
                    <xdr:row>67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Employee!$A$2:$A$6</xm:f>
          </x14:formula1>
          <xm:sqref>C4:E4</xm:sqref>
        </x14:dataValidation>
        <x14:dataValidation type="list" allowBlank="1" showInputMessage="1" showErrorMessage="1">
          <x14:formula1>
            <xm:f>Category!$B$2:$B$252</xm:f>
          </x14:formula1>
          <xm:sqref>C14:D14</xm:sqref>
        </x14:dataValidation>
        <x14:dataValidation type="list" allowBlank="1" showInputMessage="1" showErrorMessage="1">
          <x14:formula1>
            <xm:f>Category!$C$2:$C$53</xm:f>
          </x14:formula1>
          <xm:sqref>H14:J14</xm:sqref>
        </x14:dataValidation>
        <x14:dataValidation type="list" allowBlank="1" showInputMessage="1" showErrorMessage="1">
          <x14:formula1>
            <xm:f>Category!$D$2:$D$7</xm:f>
          </x14:formula1>
          <xm:sqref>I28:J28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4" sqref="E14"/>
    </sheetView>
  </sheetViews>
  <sheetFormatPr defaultRowHeight="15" x14ac:dyDescent="0.25"/>
  <cols>
    <col min="1" max="1" width="18.7109375" bestFit="1" customWidth="1"/>
    <col min="2" max="2" width="10.5703125" bestFit="1" customWidth="1"/>
    <col min="3" max="3" width="10.140625" bestFit="1" customWidth="1"/>
    <col min="4" max="4" width="12.140625" bestFit="1" customWidth="1"/>
    <col min="5" max="5" width="30.7109375" bestFit="1" customWidth="1"/>
    <col min="6" max="6" width="17.85546875" bestFit="1" customWidth="1"/>
    <col min="7" max="7" width="15.85546875" bestFit="1" customWidth="1"/>
    <col min="8" max="8" width="48.5703125" bestFit="1" customWidth="1"/>
  </cols>
  <sheetData>
    <row r="1" spans="1:8" x14ac:dyDescent="0.25">
      <c r="A1" t="s">
        <v>8</v>
      </c>
      <c r="B1" t="s">
        <v>9</v>
      </c>
      <c r="C1" t="s">
        <v>10</v>
      </c>
      <c r="D1" t="s">
        <v>1</v>
      </c>
      <c r="E1" t="s">
        <v>11</v>
      </c>
      <c r="F1" t="s">
        <v>58</v>
      </c>
      <c r="G1" t="s">
        <v>12</v>
      </c>
      <c r="H1" t="s">
        <v>13</v>
      </c>
    </row>
    <row r="2" spans="1:8" x14ac:dyDescent="0.25">
      <c r="A2" t="s">
        <v>40</v>
      </c>
      <c r="B2" t="s">
        <v>41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</row>
    <row r="3" spans="1:8" x14ac:dyDescent="0.25">
      <c r="A3" t="s">
        <v>14</v>
      </c>
      <c r="B3" t="s">
        <v>16</v>
      </c>
      <c r="C3" t="s">
        <v>15</v>
      </c>
      <c r="D3">
        <v>9806675</v>
      </c>
      <c r="E3" s="5" t="s">
        <v>17</v>
      </c>
      <c r="F3" t="s">
        <v>27</v>
      </c>
      <c r="G3" t="s">
        <v>18</v>
      </c>
      <c r="H3" t="s">
        <v>19</v>
      </c>
    </row>
    <row r="4" spans="1:8" x14ac:dyDescent="0.25">
      <c r="A4" t="s">
        <v>25</v>
      </c>
      <c r="B4" t="s">
        <v>20</v>
      </c>
      <c r="C4" t="s">
        <v>21</v>
      </c>
      <c r="D4">
        <v>7007</v>
      </c>
      <c r="E4" s="5" t="s">
        <v>22</v>
      </c>
      <c r="F4" t="s">
        <v>14</v>
      </c>
      <c r="G4" t="s">
        <v>23</v>
      </c>
      <c r="H4" t="s">
        <v>24</v>
      </c>
    </row>
    <row r="5" spans="1:8" x14ac:dyDescent="0.25">
      <c r="A5" t="s">
        <v>27</v>
      </c>
      <c r="B5" t="s">
        <v>26</v>
      </c>
      <c r="C5" t="s">
        <v>28</v>
      </c>
      <c r="D5">
        <v>976565</v>
      </c>
      <c r="E5" s="5" t="s">
        <v>29</v>
      </c>
      <c r="F5" t="s">
        <v>57</v>
      </c>
      <c r="G5" t="s">
        <v>30</v>
      </c>
      <c r="H5" t="s">
        <v>31</v>
      </c>
    </row>
    <row r="6" spans="1:8" x14ac:dyDescent="0.25">
      <c r="A6" t="s">
        <v>34</v>
      </c>
      <c r="B6" t="s">
        <v>32</v>
      </c>
      <c r="C6" t="s">
        <v>33</v>
      </c>
      <c r="D6">
        <v>1234567</v>
      </c>
      <c r="E6" s="5" t="s">
        <v>35</v>
      </c>
      <c r="F6" t="s">
        <v>27</v>
      </c>
      <c r="G6" t="s">
        <v>36</v>
      </c>
      <c r="H6" t="s">
        <v>37</v>
      </c>
    </row>
  </sheetData>
  <hyperlinks>
    <hyperlink ref="E3" r:id="rId1"/>
    <hyperlink ref="E4" r:id="rId2"/>
    <hyperlink ref="E5" r:id="rId3"/>
    <hyperlink ref="E6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52"/>
  <sheetViews>
    <sheetView workbookViewId="0">
      <selection activeCell="D16" sqref="D16"/>
    </sheetView>
  </sheetViews>
  <sheetFormatPr defaultRowHeight="15" x14ac:dyDescent="0.25"/>
  <cols>
    <col min="1" max="1" width="38.7109375" bestFit="1" customWidth="1"/>
    <col min="2" max="2" width="42.5703125" bestFit="1" customWidth="1"/>
    <col min="3" max="3" width="37.7109375" bestFit="1" customWidth="1"/>
  </cols>
  <sheetData>
    <row r="1" spans="1:4" x14ac:dyDescent="0.25">
      <c r="A1" t="s">
        <v>46</v>
      </c>
      <c r="B1" t="s">
        <v>45</v>
      </c>
      <c r="C1" t="s">
        <v>44</v>
      </c>
      <c r="D1" t="s">
        <v>369</v>
      </c>
    </row>
    <row r="2" spans="1:4" x14ac:dyDescent="0.25">
      <c r="A2" t="s">
        <v>55</v>
      </c>
      <c r="B2" t="s">
        <v>40</v>
      </c>
      <c r="C2" t="s">
        <v>40</v>
      </c>
      <c r="D2" t="s">
        <v>370</v>
      </c>
    </row>
    <row r="3" spans="1:4" x14ac:dyDescent="0.25">
      <c r="A3" t="s">
        <v>47</v>
      </c>
      <c r="B3" t="s">
        <v>62</v>
      </c>
      <c r="C3" t="s">
        <v>312</v>
      </c>
      <c r="D3" t="s">
        <v>371</v>
      </c>
    </row>
    <row r="4" spans="1:4" x14ac:dyDescent="0.25">
      <c r="A4" t="s">
        <v>48</v>
      </c>
      <c r="B4" t="s">
        <v>63</v>
      </c>
      <c r="C4" t="s">
        <v>313</v>
      </c>
      <c r="D4" t="s">
        <v>372</v>
      </c>
    </row>
    <row r="5" spans="1:4" x14ac:dyDescent="0.25">
      <c r="A5" t="s">
        <v>49</v>
      </c>
      <c r="B5" t="s">
        <v>64</v>
      </c>
      <c r="C5" t="s">
        <v>314</v>
      </c>
      <c r="D5" t="s">
        <v>373</v>
      </c>
    </row>
    <row r="6" spans="1:4" x14ac:dyDescent="0.25">
      <c r="A6" t="s">
        <v>50</v>
      </c>
      <c r="B6" t="s">
        <v>80</v>
      </c>
      <c r="C6" t="s">
        <v>315</v>
      </c>
      <c r="D6" t="s">
        <v>374</v>
      </c>
    </row>
    <row r="7" spans="1:4" x14ac:dyDescent="0.25">
      <c r="A7" t="s">
        <v>51</v>
      </c>
      <c r="B7" t="s">
        <v>81</v>
      </c>
      <c r="C7" t="s">
        <v>316</v>
      </c>
      <c r="D7" t="s">
        <v>375</v>
      </c>
    </row>
    <row r="8" spans="1:4" x14ac:dyDescent="0.25">
      <c r="A8" t="s">
        <v>52</v>
      </c>
      <c r="B8" t="s">
        <v>82</v>
      </c>
      <c r="C8" t="s">
        <v>317</v>
      </c>
    </row>
    <row r="9" spans="1:4" x14ac:dyDescent="0.25">
      <c r="A9" t="s">
        <v>53</v>
      </c>
      <c r="B9" t="s">
        <v>83</v>
      </c>
      <c r="C9" t="s">
        <v>318</v>
      </c>
    </row>
    <row r="10" spans="1:4" x14ac:dyDescent="0.25">
      <c r="A10" t="s">
        <v>54</v>
      </c>
      <c r="B10" t="s">
        <v>84</v>
      </c>
      <c r="C10" t="s">
        <v>319</v>
      </c>
    </row>
    <row r="11" spans="1:4" x14ac:dyDescent="0.25">
      <c r="B11" t="s">
        <v>85</v>
      </c>
      <c r="C11" t="s">
        <v>346</v>
      </c>
    </row>
    <row r="12" spans="1:4" x14ac:dyDescent="0.25">
      <c r="B12" t="s">
        <v>86</v>
      </c>
      <c r="C12" t="s">
        <v>347</v>
      </c>
    </row>
    <row r="13" spans="1:4" x14ac:dyDescent="0.25">
      <c r="B13" t="s">
        <v>87</v>
      </c>
      <c r="C13" t="s">
        <v>224</v>
      </c>
    </row>
    <row r="14" spans="1:4" x14ac:dyDescent="0.25">
      <c r="B14" t="s">
        <v>88</v>
      </c>
      <c r="C14" t="s">
        <v>348</v>
      </c>
    </row>
    <row r="15" spans="1:4" x14ac:dyDescent="0.25">
      <c r="B15" t="s">
        <v>89</v>
      </c>
      <c r="C15" t="s">
        <v>349</v>
      </c>
    </row>
    <row r="16" spans="1:4" x14ac:dyDescent="0.25">
      <c r="B16" t="s">
        <v>90</v>
      </c>
      <c r="C16" t="s">
        <v>350</v>
      </c>
    </row>
    <row r="17" spans="2:3" x14ac:dyDescent="0.25">
      <c r="B17" t="s">
        <v>91</v>
      </c>
      <c r="C17" t="s">
        <v>351</v>
      </c>
    </row>
    <row r="18" spans="2:3" x14ac:dyDescent="0.25">
      <c r="B18" t="s">
        <v>92</v>
      </c>
      <c r="C18" t="s">
        <v>352</v>
      </c>
    </row>
    <row r="19" spans="2:3" x14ac:dyDescent="0.25">
      <c r="B19" t="s">
        <v>93</v>
      </c>
      <c r="C19" t="s">
        <v>353</v>
      </c>
    </row>
    <row r="20" spans="2:3" x14ac:dyDescent="0.25">
      <c r="B20" t="s">
        <v>94</v>
      </c>
      <c r="C20" t="s">
        <v>354</v>
      </c>
    </row>
    <row r="21" spans="2:3" x14ac:dyDescent="0.25">
      <c r="B21" t="s">
        <v>95</v>
      </c>
      <c r="C21" t="s">
        <v>355</v>
      </c>
    </row>
    <row r="22" spans="2:3" x14ac:dyDescent="0.25">
      <c r="B22" t="s">
        <v>96</v>
      </c>
      <c r="C22" t="s">
        <v>356</v>
      </c>
    </row>
    <row r="23" spans="2:3" x14ac:dyDescent="0.25">
      <c r="B23" t="s">
        <v>97</v>
      </c>
      <c r="C23" t="s">
        <v>359</v>
      </c>
    </row>
    <row r="24" spans="2:3" x14ac:dyDescent="0.25">
      <c r="B24" t="s">
        <v>146</v>
      </c>
      <c r="C24" t="s">
        <v>360</v>
      </c>
    </row>
    <row r="25" spans="2:3" x14ac:dyDescent="0.25">
      <c r="B25" t="s">
        <v>147</v>
      </c>
      <c r="C25" t="s">
        <v>361</v>
      </c>
    </row>
    <row r="26" spans="2:3" x14ac:dyDescent="0.25">
      <c r="B26" t="s">
        <v>148</v>
      </c>
      <c r="C26" t="s">
        <v>358</v>
      </c>
    </row>
    <row r="27" spans="2:3" x14ac:dyDescent="0.25">
      <c r="B27" t="s">
        <v>149</v>
      </c>
      <c r="C27" t="s">
        <v>345</v>
      </c>
    </row>
    <row r="28" spans="2:3" x14ac:dyDescent="0.25">
      <c r="B28" t="s">
        <v>150</v>
      </c>
      <c r="C28" t="s">
        <v>344</v>
      </c>
    </row>
    <row r="29" spans="2:3" x14ac:dyDescent="0.25">
      <c r="B29" t="s">
        <v>151</v>
      </c>
      <c r="C29" t="s">
        <v>343</v>
      </c>
    </row>
    <row r="30" spans="2:3" x14ac:dyDescent="0.25">
      <c r="B30" t="s">
        <v>152</v>
      </c>
      <c r="C30" t="s">
        <v>342</v>
      </c>
    </row>
    <row r="31" spans="2:3" x14ac:dyDescent="0.25">
      <c r="B31" t="s">
        <v>153</v>
      </c>
      <c r="C31" t="s">
        <v>341</v>
      </c>
    </row>
    <row r="32" spans="2:3" x14ac:dyDescent="0.25">
      <c r="B32" t="s">
        <v>154</v>
      </c>
      <c r="C32" t="s">
        <v>340</v>
      </c>
    </row>
    <row r="33" spans="2:3" x14ac:dyDescent="0.25">
      <c r="B33" t="s">
        <v>155</v>
      </c>
      <c r="C33" t="s">
        <v>339</v>
      </c>
    </row>
    <row r="34" spans="2:3" x14ac:dyDescent="0.25">
      <c r="B34" t="s">
        <v>156</v>
      </c>
      <c r="C34" t="s">
        <v>338</v>
      </c>
    </row>
    <row r="35" spans="2:3" x14ac:dyDescent="0.25">
      <c r="B35" t="s">
        <v>157</v>
      </c>
      <c r="C35" t="s">
        <v>337</v>
      </c>
    </row>
    <row r="36" spans="2:3" x14ac:dyDescent="0.25">
      <c r="B36" t="s">
        <v>158</v>
      </c>
      <c r="C36" t="s">
        <v>336</v>
      </c>
    </row>
    <row r="37" spans="2:3" x14ac:dyDescent="0.25">
      <c r="B37" t="s">
        <v>159</v>
      </c>
      <c r="C37" t="s">
        <v>335</v>
      </c>
    </row>
    <row r="38" spans="2:3" x14ac:dyDescent="0.25">
      <c r="B38" t="s">
        <v>160</v>
      </c>
      <c r="C38" t="s">
        <v>334</v>
      </c>
    </row>
    <row r="39" spans="2:3" x14ac:dyDescent="0.25">
      <c r="B39" t="s">
        <v>180</v>
      </c>
      <c r="C39" t="s">
        <v>333</v>
      </c>
    </row>
    <row r="40" spans="2:3" x14ac:dyDescent="0.25">
      <c r="B40" t="s">
        <v>181</v>
      </c>
      <c r="C40" t="s">
        <v>332</v>
      </c>
    </row>
    <row r="41" spans="2:3" x14ac:dyDescent="0.25">
      <c r="B41" t="s">
        <v>182</v>
      </c>
      <c r="C41" t="s">
        <v>357</v>
      </c>
    </row>
    <row r="42" spans="2:3" x14ac:dyDescent="0.25">
      <c r="B42" t="s">
        <v>183</v>
      </c>
      <c r="C42" t="s">
        <v>331</v>
      </c>
    </row>
    <row r="43" spans="2:3" x14ac:dyDescent="0.25">
      <c r="B43" t="s">
        <v>184</v>
      </c>
      <c r="C43" t="s">
        <v>330</v>
      </c>
    </row>
    <row r="44" spans="2:3" x14ac:dyDescent="0.25">
      <c r="B44" t="s">
        <v>185</v>
      </c>
      <c r="C44" t="s">
        <v>329</v>
      </c>
    </row>
    <row r="45" spans="2:3" x14ac:dyDescent="0.25">
      <c r="B45" t="s">
        <v>186</v>
      </c>
      <c r="C45" t="s">
        <v>328</v>
      </c>
    </row>
    <row r="46" spans="2:3" x14ac:dyDescent="0.25">
      <c r="B46" t="s">
        <v>187</v>
      </c>
      <c r="C46" t="s">
        <v>327</v>
      </c>
    </row>
    <row r="47" spans="2:3" x14ac:dyDescent="0.25">
      <c r="B47" t="s">
        <v>188</v>
      </c>
      <c r="C47" t="s">
        <v>326</v>
      </c>
    </row>
    <row r="48" spans="2:3" x14ac:dyDescent="0.25">
      <c r="B48" t="s">
        <v>189</v>
      </c>
      <c r="C48" t="s">
        <v>325</v>
      </c>
    </row>
    <row r="49" spans="2:3" x14ac:dyDescent="0.25">
      <c r="B49" t="s">
        <v>190</v>
      </c>
      <c r="C49" t="s">
        <v>324</v>
      </c>
    </row>
    <row r="50" spans="2:3" x14ac:dyDescent="0.25">
      <c r="B50" t="s">
        <v>191</v>
      </c>
      <c r="C50" t="s">
        <v>323</v>
      </c>
    </row>
    <row r="51" spans="2:3" x14ac:dyDescent="0.25">
      <c r="B51" t="s">
        <v>192</v>
      </c>
      <c r="C51" t="s">
        <v>322</v>
      </c>
    </row>
    <row r="52" spans="2:3" x14ac:dyDescent="0.25">
      <c r="B52" t="s">
        <v>193</v>
      </c>
      <c r="C52" t="s">
        <v>321</v>
      </c>
    </row>
    <row r="53" spans="2:3" x14ac:dyDescent="0.25">
      <c r="B53" t="s">
        <v>194</v>
      </c>
      <c r="C53" t="s">
        <v>320</v>
      </c>
    </row>
    <row r="54" spans="2:3" x14ac:dyDescent="0.25">
      <c r="B54" t="s">
        <v>195</v>
      </c>
    </row>
    <row r="55" spans="2:3" x14ac:dyDescent="0.25">
      <c r="B55" t="s">
        <v>196</v>
      </c>
    </row>
    <row r="56" spans="2:3" x14ac:dyDescent="0.25">
      <c r="B56" t="s">
        <v>197</v>
      </c>
    </row>
    <row r="57" spans="2:3" x14ac:dyDescent="0.25">
      <c r="B57" t="s">
        <v>198</v>
      </c>
    </row>
    <row r="58" spans="2:3" x14ac:dyDescent="0.25">
      <c r="B58" t="s">
        <v>202</v>
      </c>
    </row>
    <row r="59" spans="2:3" x14ac:dyDescent="0.25">
      <c r="B59" t="s">
        <v>203</v>
      </c>
    </row>
    <row r="60" spans="2:3" x14ac:dyDescent="0.25">
      <c r="B60" t="s">
        <v>204</v>
      </c>
    </row>
    <row r="61" spans="2:3" x14ac:dyDescent="0.25">
      <c r="B61" t="s">
        <v>205</v>
      </c>
    </row>
    <row r="62" spans="2:3" x14ac:dyDescent="0.25">
      <c r="B62" t="s">
        <v>206</v>
      </c>
    </row>
    <row r="63" spans="2:3" x14ac:dyDescent="0.25">
      <c r="B63" t="s">
        <v>207</v>
      </c>
    </row>
    <row r="64" spans="2:3" x14ac:dyDescent="0.25">
      <c r="B64" t="s">
        <v>208</v>
      </c>
    </row>
    <row r="65" spans="2:2" x14ac:dyDescent="0.25">
      <c r="B65" t="s">
        <v>209</v>
      </c>
    </row>
    <row r="66" spans="2:2" x14ac:dyDescent="0.25">
      <c r="B66" t="s">
        <v>210</v>
      </c>
    </row>
    <row r="67" spans="2:2" x14ac:dyDescent="0.25">
      <c r="B67" t="s">
        <v>211</v>
      </c>
    </row>
    <row r="68" spans="2:2" x14ac:dyDescent="0.25">
      <c r="B68" t="s">
        <v>212</v>
      </c>
    </row>
    <row r="69" spans="2:2" x14ac:dyDescent="0.25">
      <c r="B69" t="s">
        <v>213</v>
      </c>
    </row>
    <row r="70" spans="2:2" x14ac:dyDescent="0.25">
      <c r="B70" t="s">
        <v>214</v>
      </c>
    </row>
    <row r="71" spans="2:2" x14ac:dyDescent="0.25">
      <c r="B71" t="s">
        <v>215</v>
      </c>
    </row>
    <row r="72" spans="2:2" x14ac:dyDescent="0.25">
      <c r="B72" t="s">
        <v>216</v>
      </c>
    </row>
    <row r="73" spans="2:2" x14ac:dyDescent="0.25">
      <c r="B73" t="s">
        <v>217</v>
      </c>
    </row>
    <row r="74" spans="2:2" x14ac:dyDescent="0.25">
      <c r="B74" t="s">
        <v>218</v>
      </c>
    </row>
    <row r="75" spans="2:2" x14ac:dyDescent="0.25">
      <c r="B75" t="s">
        <v>219</v>
      </c>
    </row>
    <row r="76" spans="2:2" x14ac:dyDescent="0.25">
      <c r="B76" t="s">
        <v>220</v>
      </c>
    </row>
    <row r="77" spans="2:2" x14ac:dyDescent="0.25">
      <c r="B77" t="s">
        <v>221</v>
      </c>
    </row>
    <row r="78" spans="2:2" x14ac:dyDescent="0.25">
      <c r="B78" t="s">
        <v>222</v>
      </c>
    </row>
    <row r="79" spans="2:2" x14ac:dyDescent="0.25">
      <c r="B79" t="s">
        <v>223</v>
      </c>
    </row>
    <row r="80" spans="2:2" x14ac:dyDescent="0.25">
      <c r="B80" t="s">
        <v>224</v>
      </c>
    </row>
    <row r="81" spans="2:2" x14ac:dyDescent="0.25">
      <c r="B81" t="s">
        <v>225</v>
      </c>
    </row>
    <row r="82" spans="2:2" x14ac:dyDescent="0.25">
      <c r="B82" t="s">
        <v>226</v>
      </c>
    </row>
    <row r="83" spans="2:2" x14ac:dyDescent="0.25">
      <c r="B83" t="s">
        <v>227</v>
      </c>
    </row>
    <row r="84" spans="2:2" x14ac:dyDescent="0.25">
      <c r="B84" t="s">
        <v>236</v>
      </c>
    </row>
    <row r="85" spans="2:2" x14ac:dyDescent="0.25">
      <c r="B85" t="s">
        <v>237</v>
      </c>
    </row>
    <row r="86" spans="2:2" x14ac:dyDescent="0.25">
      <c r="B86" t="s">
        <v>238</v>
      </c>
    </row>
    <row r="87" spans="2:2" x14ac:dyDescent="0.25">
      <c r="B87" t="s">
        <v>239</v>
      </c>
    </row>
    <row r="88" spans="2:2" x14ac:dyDescent="0.25">
      <c r="B88" t="s">
        <v>240</v>
      </c>
    </row>
    <row r="89" spans="2:2" x14ac:dyDescent="0.25">
      <c r="B89" t="s">
        <v>241</v>
      </c>
    </row>
    <row r="90" spans="2:2" x14ac:dyDescent="0.25">
      <c r="B90" t="s">
        <v>242</v>
      </c>
    </row>
    <row r="91" spans="2:2" x14ac:dyDescent="0.25">
      <c r="B91" t="s">
        <v>243</v>
      </c>
    </row>
    <row r="92" spans="2:2" x14ac:dyDescent="0.25">
      <c r="B92" t="s">
        <v>244</v>
      </c>
    </row>
    <row r="93" spans="2:2" x14ac:dyDescent="0.25">
      <c r="B93" t="s">
        <v>245</v>
      </c>
    </row>
    <row r="94" spans="2:2" x14ac:dyDescent="0.25">
      <c r="B94" t="s">
        <v>246</v>
      </c>
    </row>
    <row r="95" spans="2:2" x14ac:dyDescent="0.25">
      <c r="B95" t="s">
        <v>247</v>
      </c>
    </row>
    <row r="96" spans="2:2" x14ac:dyDescent="0.25">
      <c r="B96" t="s">
        <v>248</v>
      </c>
    </row>
    <row r="97" spans="2:2" x14ac:dyDescent="0.25">
      <c r="B97" t="s">
        <v>249</v>
      </c>
    </row>
    <row r="98" spans="2:2" x14ac:dyDescent="0.25">
      <c r="B98" t="s">
        <v>250</v>
      </c>
    </row>
    <row r="99" spans="2:2" x14ac:dyDescent="0.25">
      <c r="B99" t="s">
        <v>266</v>
      </c>
    </row>
    <row r="100" spans="2:2" x14ac:dyDescent="0.25">
      <c r="B100" t="s">
        <v>267</v>
      </c>
    </row>
    <row r="101" spans="2:2" x14ac:dyDescent="0.25">
      <c r="B101" t="s">
        <v>268</v>
      </c>
    </row>
    <row r="102" spans="2:2" x14ac:dyDescent="0.25">
      <c r="B102" t="s">
        <v>269</v>
      </c>
    </row>
    <row r="103" spans="2:2" x14ac:dyDescent="0.25">
      <c r="B103" t="s">
        <v>270</v>
      </c>
    </row>
    <row r="104" spans="2:2" x14ac:dyDescent="0.25">
      <c r="B104" t="s">
        <v>271</v>
      </c>
    </row>
    <row r="105" spans="2:2" x14ac:dyDescent="0.25">
      <c r="B105" t="s">
        <v>272</v>
      </c>
    </row>
    <row r="106" spans="2:2" x14ac:dyDescent="0.25">
      <c r="B106" t="s">
        <v>273</v>
      </c>
    </row>
    <row r="107" spans="2:2" x14ac:dyDescent="0.25">
      <c r="B107" t="s">
        <v>274</v>
      </c>
    </row>
    <row r="108" spans="2:2" x14ac:dyDescent="0.25">
      <c r="B108" t="s">
        <v>275</v>
      </c>
    </row>
    <row r="109" spans="2:2" x14ac:dyDescent="0.25">
      <c r="B109" t="s">
        <v>276</v>
      </c>
    </row>
    <row r="110" spans="2:2" x14ac:dyDescent="0.25">
      <c r="B110" t="s">
        <v>277</v>
      </c>
    </row>
    <row r="111" spans="2:2" x14ac:dyDescent="0.25">
      <c r="B111" t="s">
        <v>278</v>
      </c>
    </row>
    <row r="112" spans="2:2" x14ac:dyDescent="0.25">
      <c r="B112" t="s">
        <v>279</v>
      </c>
    </row>
    <row r="113" spans="2:2" x14ac:dyDescent="0.25">
      <c r="B113" t="s">
        <v>280</v>
      </c>
    </row>
    <row r="114" spans="2:2" x14ac:dyDescent="0.25">
      <c r="B114" t="s">
        <v>281</v>
      </c>
    </row>
    <row r="115" spans="2:2" x14ac:dyDescent="0.25">
      <c r="B115" t="s">
        <v>282</v>
      </c>
    </row>
    <row r="116" spans="2:2" x14ac:dyDescent="0.25">
      <c r="B116" t="s">
        <v>283</v>
      </c>
    </row>
    <row r="117" spans="2:2" x14ac:dyDescent="0.25">
      <c r="B117" t="s">
        <v>284</v>
      </c>
    </row>
    <row r="118" spans="2:2" x14ac:dyDescent="0.25">
      <c r="B118" t="s">
        <v>285</v>
      </c>
    </row>
    <row r="119" spans="2:2" x14ac:dyDescent="0.25">
      <c r="B119" t="s">
        <v>286</v>
      </c>
    </row>
    <row r="120" spans="2:2" x14ac:dyDescent="0.25">
      <c r="B120" t="s">
        <v>287</v>
      </c>
    </row>
    <row r="121" spans="2:2" x14ac:dyDescent="0.25">
      <c r="B121" t="s">
        <v>288</v>
      </c>
    </row>
    <row r="122" spans="2:2" x14ac:dyDescent="0.25">
      <c r="B122" t="s">
        <v>289</v>
      </c>
    </row>
    <row r="123" spans="2:2" x14ac:dyDescent="0.25">
      <c r="B123" t="s">
        <v>290</v>
      </c>
    </row>
    <row r="124" spans="2:2" x14ac:dyDescent="0.25">
      <c r="B124" t="s">
        <v>291</v>
      </c>
    </row>
    <row r="125" spans="2:2" x14ac:dyDescent="0.25">
      <c r="B125" t="s">
        <v>292</v>
      </c>
    </row>
    <row r="126" spans="2:2" x14ac:dyDescent="0.25">
      <c r="B126" t="s">
        <v>293</v>
      </c>
    </row>
    <row r="127" spans="2:2" x14ac:dyDescent="0.25">
      <c r="B127" t="s">
        <v>294</v>
      </c>
    </row>
    <row r="128" spans="2:2" x14ac:dyDescent="0.25">
      <c r="B128" t="s">
        <v>295</v>
      </c>
    </row>
    <row r="129" spans="2:2" x14ac:dyDescent="0.25">
      <c r="B129" t="s">
        <v>296</v>
      </c>
    </row>
    <row r="130" spans="2:2" x14ac:dyDescent="0.25">
      <c r="B130" t="s">
        <v>297</v>
      </c>
    </row>
    <row r="131" spans="2:2" x14ac:dyDescent="0.25">
      <c r="B131" t="s">
        <v>298</v>
      </c>
    </row>
    <row r="132" spans="2:2" x14ac:dyDescent="0.25">
      <c r="B132" t="s">
        <v>299</v>
      </c>
    </row>
    <row r="133" spans="2:2" x14ac:dyDescent="0.25">
      <c r="B133" t="s">
        <v>300</v>
      </c>
    </row>
    <row r="134" spans="2:2" x14ac:dyDescent="0.25">
      <c r="B134" t="s">
        <v>301</v>
      </c>
    </row>
    <row r="135" spans="2:2" x14ac:dyDescent="0.25">
      <c r="B135" t="s">
        <v>302</v>
      </c>
    </row>
    <row r="136" spans="2:2" x14ac:dyDescent="0.25">
      <c r="B136" t="s">
        <v>303</v>
      </c>
    </row>
    <row r="137" spans="2:2" x14ac:dyDescent="0.25">
      <c r="B137" t="s">
        <v>304</v>
      </c>
    </row>
    <row r="138" spans="2:2" x14ac:dyDescent="0.25">
      <c r="B138" t="s">
        <v>308</v>
      </c>
    </row>
    <row r="139" spans="2:2" x14ac:dyDescent="0.25">
      <c r="B139" t="s">
        <v>309</v>
      </c>
    </row>
    <row r="140" spans="2:2" x14ac:dyDescent="0.25">
      <c r="B140" t="s">
        <v>310</v>
      </c>
    </row>
    <row r="141" spans="2:2" x14ac:dyDescent="0.25">
      <c r="B141" t="s">
        <v>311</v>
      </c>
    </row>
    <row r="142" spans="2:2" x14ac:dyDescent="0.25">
      <c r="B142" t="s">
        <v>307</v>
      </c>
    </row>
    <row r="143" spans="2:2" x14ac:dyDescent="0.25">
      <c r="B143" t="s">
        <v>306</v>
      </c>
    </row>
    <row r="144" spans="2:2" x14ac:dyDescent="0.25">
      <c r="B144" t="s">
        <v>305</v>
      </c>
    </row>
    <row r="145" spans="2:2" x14ac:dyDescent="0.25">
      <c r="B145" t="s">
        <v>265</v>
      </c>
    </row>
    <row r="146" spans="2:2" x14ac:dyDescent="0.25">
      <c r="B146" t="s">
        <v>264</v>
      </c>
    </row>
    <row r="147" spans="2:2" x14ac:dyDescent="0.25">
      <c r="B147" t="s">
        <v>263</v>
      </c>
    </row>
    <row r="148" spans="2:2" x14ac:dyDescent="0.25">
      <c r="B148" t="s">
        <v>262</v>
      </c>
    </row>
    <row r="149" spans="2:2" x14ac:dyDescent="0.25">
      <c r="B149" t="s">
        <v>261</v>
      </c>
    </row>
    <row r="150" spans="2:2" x14ac:dyDescent="0.25">
      <c r="B150" t="s">
        <v>260</v>
      </c>
    </row>
    <row r="151" spans="2:2" x14ac:dyDescent="0.25">
      <c r="B151" t="s">
        <v>259</v>
      </c>
    </row>
    <row r="152" spans="2:2" x14ac:dyDescent="0.25">
      <c r="B152" t="s">
        <v>258</v>
      </c>
    </row>
    <row r="153" spans="2:2" x14ac:dyDescent="0.25">
      <c r="B153" t="s">
        <v>257</v>
      </c>
    </row>
    <row r="154" spans="2:2" x14ac:dyDescent="0.25">
      <c r="B154" t="s">
        <v>256</v>
      </c>
    </row>
    <row r="155" spans="2:2" x14ac:dyDescent="0.25">
      <c r="B155" t="s">
        <v>255</v>
      </c>
    </row>
    <row r="156" spans="2:2" x14ac:dyDescent="0.25">
      <c r="B156" t="s">
        <v>254</v>
      </c>
    </row>
    <row r="157" spans="2:2" x14ac:dyDescent="0.25">
      <c r="B157" t="s">
        <v>253</v>
      </c>
    </row>
    <row r="158" spans="2:2" x14ac:dyDescent="0.25">
      <c r="B158" t="s">
        <v>252</v>
      </c>
    </row>
    <row r="159" spans="2:2" x14ac:dyDescent="0.25">
      <c r="B159" t="s">
        <v>251</v>
      </c>
    </row>
    <row r="160" spans="2:2" x14ac:dyDescent="0.25">
      <c r="B160" t="s">
        <v>235</v>
      </c>
    </row>
    <row r="161" spans="2:2" x14ac:dyDescent="0.25">
      <c r="B161" t="s">
        <v>234</v>
      </c>
    </row>
    <row r="162" spans="2:2" x14ac:dyDescent="0.25">
      <c r="B162" t="s">
        <v>233</v>
      </c>
    </row>
    <row r="163" spans="2:2" x14ac:dyDescent="0.25">
      <c r="B163" t="s">
        <v>232</v>
      </c>
    </row>
    <row r="164" spans="2:2" x14ac:dyDescent="0.25">
      <c r="B164" t="s">
        <v>231</v>
      </c>
    </row>
    <row r="165" spans="2:2" x14ac:dyDescent="0.25">
      <c r="B165" t="s">
        <v>230</v>
      </c>
    </row>
    <row r="166" spans="2:2" x14ac:dyDescent="0.25">
      <c r="B166" t="s">
        <v>229</v>
      </c>
    </row>
    <row r="167" spans="2:2" x14ac:dyDescent="0.25">
      <c r="B167" t="s">
        <v>228</v>
      </c>
    </row>
    <row r="168" spans="2:2" x14ac:dyDescent="0.25">
      <c r="B168" t="s">
        <v>201</v>
      </c>
    </row>
    <row r="169" spans="2:2" x14ac:dyDescent="0.25">
      <c r="B169" t="s">
        <v>200</v>
      </c>
    </row>
    <row r="170" spans="2:2" x14ac:dyDescent="0.25">
      <c r="B170" t="s">
        <v>199</v>
      </c>
    </row>
    <row r="171" spans="2:2" x14ac:dyDescent="0.25">
      <c r="B171" t="s">
        <v>179</v>
      </c>
    </row>
    <row r="172" spans="2:2" x14ac:dyDescent="0.25">
      <c r="B172" t="s">
        <v>178</v>
      </c>
    </row>
    <row r="173" spans="2:2" x14ac:dyDescent="0.25">
      <c r="B173" t="s">
        <v>177</v>
      </c>
    </row>
    <row r="174" spans="2:2" x14ac:dyDescent="0.25">
      <c r="B174" t="s">
        <v>176</v>
      </c>
    </row>
    <row r="175" spans="2:2" x14ac:dyDescent="0.25">
      <c r="B175" t="s">
        <v>175</v>
      </c>
    </row>
    <row r="176" spans="2:2" x14ac:dyDescent="0.25">
      <c r="B176" t="s">
        <v>174</v>
      </c>
    </row>
    <row r="177" spans="2:2" x14ac:dyDescent="0.25">
      <c r="B177" t="s">
        <v>173</v>
      </c>
    </row>
    <row r="178" spans="2:2" x14ac:dyDescent="0.25">
      <c r="B178" t="s">
        <v>172</v>
      </c>
    </row>
    <row r="179" spans="2:2" x14ac:dyDescent="0.25">
      <c r="B179" t="s">
        <v>171</v>
      </c>
    </row>
    <row r="180" spans="2:2" x14ac:dyDescent="0.25">
      <c r="B180" t="s">
        <v>170</v>
      </c>
    </row>
    <row r="181" spans="2:2" x14ac:dyDescent="0.25">
      <c r="B181" t="s">
        <v>169</v>
      </c>
    </row>
    <row r="182" spans="2:2" x14ac:dyDescent="0.25">
      <c r="B182" t="s">
        <v>168</v>
      </c>
    </row>
    <row r="183" spans="2:2" x14ac:dyDescent="0.25">
      <c r="B183" t="s">
        <v>166</v>
      </c>
    </row>
    <row r="184" spans="2:2" x14ac:dyDescent="0.25">
      <c r="B184" t="s">
        <v>167</v>
      </c>
    </row>
    <row r="185" spans="2:2" x14ac:dyDescent="0.25">
      <c r="B185" t="s">
        <v>165</v>
      </c>
    </row>
    <row r="186" spans="2:2" x14ac:dyDescent="0.25">
      <c r="B186" t="s">
        <v>164</v>
      </c>
    </row>
    <row r="187" spans="2:2" x14ac:dyDescent="0.25">
      <c r="B187" t="s">
        <v>163</v>
      </c>
    </row>
    <row r="188" spans="2:2" x14ac:dyDescent="0.25">
      <c r="B188" t="s">
        <v>162</v>
      </c>
    </row>
    <row r="189" spans="2:2" x14ac:dyDescent="0.25">
      <c r="B189" t="s">
        <v>161</v>
      </c>
    </row>
    <row r="190" spans="2:2" x14ac:dyDescent="0.25">
      <c r="B190" t="s">
        <v>145</v>
      </c>
    </row>
    <row r="191" spans="2:2" x14ac:dyDescent="0.25">
      <c r="B191" t="s">
        <v>144</v>
      </c>
    </row>
    <row r="192" spans="2:2" x14ac:dyDescent="0.25">
      <c r="B192" t="s">
        <v>143</v>
      </c>
    </row>
    <row r="193" spans="2:2" x14ac:dyDescent="0.25">
      <c r="B193" t="s">
        <v>142</v>
      </c>
    </row>
    <row r="194" spans="2:2" x14ac:dyDescent="0.25">
      <c r="B194" t="s">
        <v>141</v>
      </c>
    </row>
    <row r="195" spans="2:2" x14ac:dyDescent="0.25">
      <c r="B195" t="s">
        <v>140</v>
      </c>
    </row>
    <row r="196" spans="2:2" x14ac:dyDescent="0.25">
      <c r="B196" t="s">
        <v>139</v>
      </c>
    </row>
    <row r="197" spans="2:2" x14ac:dyDescent="0.25">
      <c r="B197" t="s">
        <v>138</v>
      </c>
    </row>
    <row r="198" spans="2:2" x14ac:dyDescent="0.25">
      <c r="B198" t="s">
        <v>137</v>
      </c>
    </row>
    <row r="199" spans="2:2" x14ac:dyDescent="0.25">
      <c r="B199" t="s">
        <v>136</v>
      </c>
    </row>
    <row r="200" spans="2:2" x14ac:dyDescent="0.25">
      <c r="B200" t="s">
        <v>135</v>
      </c>
    </row>
    <row r="201" spans="2:2" x14ac:dyDescent="0.25">
      <c r="B201" t="s">
        <v>134</v>
      </c>
    </row>
    <row r="202" spans="2:2" x14ac:dyDescent="0.25">
      <c r="B202" t="s">
        <v>133</v>
      </c>
    </row>
    <row r="203" spans="2:2" x14ac:dyDescent="0.25">
      <c r="B203" t="s">
        <v>132</v>
      </c>
    </row>
    <row r="204" spans="2:2" x14ac:dyDescent="0.25">
      <c r="B204" t="s">
        <v>131</v>
      </c>
    </row>
    <row r="205" spans="2:2" x14ac:dyDescent="0.25">
      <c r="B205" t="s">
        <v>130</v>
      </c>
    </row>
    <row r="206" spans="2:2" x14ac:dyDescent="0.25">
      <c r="B206" t="s">
        <v>129</v>
      </c>
    </row>
    <row r="207" spans="2:2" x14ac:dyDescent="0.25">
      <c r="B207" t="s">
        <v>128</v>
      </c>
    </row>
    <row r="208" spans="2:2" x14ac:dyDescent="0.25">
      <c r="B208" t="s">
        <v>127</v>
      </c>
    </row>
    <row r="209" spans="2:2" x14ac:dyDescent="0.25">
      <c r="B209" t="s">
        <v>126</v>
      </c>
    </row>
    <row r="210" spans="2:2" x14ac:dyDescent="0.25">
      <c r="B210" t="s">
        <v>125</v>
      </c>
    </row>
    <row r="211" spans="2:2" x14ac:dyDescent="0.25">
      <c r="B211" t="s">
        <v>124</v>
      </c>
    </row>
    <row r="212" spans="2:2" x14ac:dyDescent="0.25">
      <c r="B212" t="s">
        <v>123</v>
      </c>
    </row>
    <row r="213" spans="2:2" x14ac:dyDescent="0.25">
      <c r="B213" t="s">
        <v>122</v>
      </c>
    </row>
    <row r="214" spans="2:2" x14ac:dyDescent="0.25">
      <c r="B214" t="s">
        <v>121</v>
      </c>
    </row>
    <row r="215" spans="2:2" x14ac:dyDescent="0.25">
      <c r="B215" t="s">
        <v>120</v>
      </c>
    </row>
    <row r="216" spans="2:2" x14ac:dyDescent="0.25">
      <c r="B216" t="s">
        <v>119</v>
      </c>
    </row>
    <row r="217" spans="2:2" x14ac:dyDescent="0.25">
      <c r="B217" t="s">
        <v>118</v>
      </c>
    </row>
    <row r="218" spans="2:2" x14ac:dyDescent="0.25">
      <c r="B218" t="s">
        <v>117</v>
      </c>
    </row>
    <row r="219" spans="2:2" x14ac:dyDescent="0.25">
      <c r="B219" t="s">
        <v>116</v>
      </c>
    </row>
    <row r="220" spans="2:2" x14ac:dyDescent="0.25">
      <c r="B220" t="s">
        <v>115</v>
      </c>
    </row>
    <row r="221" spans="2:2" x14ac:dyDescent="0.25">
      <c r="B221" t="s">
        <v>114</v>
      </c>
    </row>
    <row r="222" spans="2:2" x14ac:dyDescent="0.25">
      <c r="B222" t="s">
        <v>113</v>
      </c>
    </row>
    <row r="223" spans="2:2" x14ac:dyDescent="0.25">
      <c r="B223" t="s">
        <v>112</v>
      </c>
    </row>
    <row r="224" spans="2:2" x14ac:dyDescent="0.25">
      <c r="B224" t="s">
        <v>111</v>
      </c>
    </row>
    <row r="225" spans="2:2" x14ac:dyDescent="0.25">
      <c r="B225" t="s">
        <v>110</v>
      </c>
    </row>
    <row r="226" spans="2:2" x14ac:dyDescent="0.25">
      <c r="B226" t="s">
        <v>109</v>
      </c>
    </row>
    <row r="227" spans="2:2" x14ac:dyDescent="0.25">
      <c r="B227" t="s">
        <v>108</v>
      </c>
    </row>
    <row r="228" spans="2:2" x14ac:dyDescent="0.25">
      <c r="B228" t="s">
        <v>107</v>
      </c>
    </row>
    <row r="229" spans="2:2" x14ac:dyDescent="0.25">
      <c r="B229" t="s">
        <v>106</v>
      </c>
    </row>
    <row r="230" spans="2:2" x14ac:dyDescent="0.25">
      <c r="B230" t="s">
        <v>105</v>
      </c>
    </row>
    <row r="231" spans="2:2" x14ac:dyDescent="0.25">
      <c r="B231" t="s">
        <v>104</v>
      </c>
    </row>
    <row r="232" spans="2:2" x14ac:dyDescent="0.25">
      <c r="B232" t="s">
        <v>103</v>
      </c>
    </row>
    <row r="233" spans="2:2" x14ac:dyDescent="0.25">
      <c r="B233" t="s">
        <v>102</v>
      </c>
    </row>
    <row r="234" spans="2:2" x14ac:dyDescent="0.25">
      <c r="B234" t="s">
        <v>101</v>
      </c>
    </row>
    <row r="235" spans="2:2" x14ac:dyDescent="0.25">
      <c r="B235" t="s">
        <v>100</v>
      </c>
    </row>
    <row r="236" spans="2:2" x14ac:dyDescent="0.25">
      <c r="B236" t="s">
        <v>99</v>
      </c>
    </row>
    <row r="237" spans="2:2" x14ac:dyDescent="0.25">
      <c r="B237" t="s">
        <v>98</v>
      </c>
    </row>
    <row r="238" spans="2:2" x14ac:dyDescent="0.25">
      <c r="B238" t="s">
        <v>79</v>
      </c>
    </row>
    <row r="239" spans="2:2" x14ac:dyDescent="0.25">
      <c r="B239" t="s">
        <v>78</v>
      </c>
    </row>
    <row r="240" spans="2:2" x14ac:dyDescent="0.25">
      <c r="B240" t="s">
        <v>77</v>
      </c>
    </row>
    <row r="241" spans="2:2" x14ac:dyDescent="0.25">
      <c r="B241" t="s">
        <v>76</v>
      </c>
    </row>
    <row r="242" spans="2:2" x14ac:dyDescent="0.25">
      <c r="B242" t="s">
        <v>75</v>
      </c>
    </row>
    <row r="243" spans="2:2" x14ac:dyDescent="0.25">
      <c r="B243" t="s">
        <v>74</v>
      </c>
    </row>
    <row r="244" spans="2:2" x14ac:dyDescent="0.25">
      <c r="B244" t="s">
        <v>73</v>
      </c>
    </row>
    <row r="245" spans="2:2" x14ac:dyDescent="0.25">
      <c r="B245" t="s">
        <v>72</v>
      </c>
    </row>
    <row r="246" spans="2:2" x14ac:dyDescent="0.25">
      <c r="B246" t="s">
        <v>71</v>
      </c>
    </row>
    <row r="247" spans="2:2" x14ac:dyDescent="0.25">
      <c r="B247" t="s">
        <v>70</v>
      </c>
    </row>
    <row r="248" spans="2:2" x14ac:dyDescent="0.25">
      <c r="B248" t="s">
        <v>69</v>
      </c>
    </row>
    <row r="249" spans="2:2" x14ac:dyDescent="0.25">
      <c r="B249" t="s">
        <v>68</v>
      </c>
    </row>
    <row r="250" spans="2:2" x14ac:dyDescent="0.25">
      <c r="B250" t="s">
        <v>67</v>
      </c>
    </row>
    <row r="251" spans="2:2" x14ac:dyDescent="0.25">
      <c r="B251" t="s">
        <v>66</v>
      </c>
    </row>
    <row r="252" spans="2:2" x14ac:dyDescent="0.25">
      <c r="B25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Request</vt:lpstr>
      <vt:lpstr>Employee</vt:lpstr>
      <vt:lpstr>Category</vt:lpstr>
      <vt:lpstr>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2019-04-22T09:40:15Z</dcterms:created>
  <dcterms:modified xsi:type="dcterms:W3CDTF">2019-04-26T08:54:43Z</dcterms:modified>
</cp:coreProperties>
</file>